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anase1-my.sharepoint.com/personal/pgorini_eana_com_ar/Documents/2024 EANA/EN PROCESO/SOLPED 9000039 LPRIV 10-2024 MAT ELECT SGO/EDITABLES/PUBLICACION EANA/"/>
    </mc:Choice>
  </mc:AlternateContent>
  <bookViews>
    <workbookView xWindow="0" yWindow="0" windowWidth="20490" windowHeight="7500"/>
  </bookViews>
  <sheets>
    <sheet name="Planilla de Cotización" sheetId="1" r:id="rId1"/>
    <sheet name="Desplegables" sheetId="2" state="hidden" r:id="rId2"/>
  </sheets>
  <definedNames>
    <definedName name="_xlnm.Print_Area" localSheetId="0">'Planilla de Cotización'!$A$1:$T$139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9" i="1" l="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l="1"/>
  <c r="R29" i="1"/>
  <c r="R28" i="1"/>
  <c r="R27" i="1"/>
  <c r="R26" i="1"/>
  <c r="R25" i="1"/>
  <c r="R24" i="1"/>
  <c r="R23" i="1"/>
  <c r="R22" i="1"/>
  <c r="R21" i="1"/>
  <c r="R110" i="1" l="1"/>
  <c r="G116" i="1"/>
</calcChain>
</file>

<file path=xl/sharedStrings.xml><?xml version="1.0" encoding="utf-8"?>
<sst xmlns="http://schemas.openxmlformats.org/spreadsheetml/2006/main" count="216" uniqueCount="128">
  <si>
    <t xml:space="preserve">El que suscribe, </t>
  </si>
  <si>
    <t xml:space="preserve">Documento N° </t>
  </si>
  <si>
    <t>con domicilio legal en la calle</t>
  </si>
  <si>
    <t xml:space="preserve">N° </t>
  </si>
  <si>
    <t>Localidad</t>
  </si>
  <si>
    <t>Teléfono</t>
  </si>
  <si>
    <t>Mail</t>
  </si>
  <si>
    <t>En representación de la empresa</t>
  </si>
  <si>
    <t>N° de CUIT</t>
  </si>
  <si>
    <t xml:space="preserve">, luego de interiorizarse de las condiciones </t>
  </si>
  <si>
    <t xml:space="preserve">particulares y técnicas que rigen la presente contratación, aceptando la totalidad de todas </t>
  </si>
  <si>
    <t>condiciones mencionadas, cotiza los siguientes precios:</t>
  </si>
  <si>
    <t>Renglón</t>
  </si>
  <si>
    <t>Descripción</t>
  </si>
  <si>
    <t xml:space="preserve">Cantidad </t>
  </si>
  <si>
    <t>Unidad de Medida</t>
  </si>
  <si>
    <t>Precio Unitario con Impuestos</t>
  </si>
  <si>
    <t>TOTAL</t>
  </si>
  <si>
    <t>$</t>
  </si>
  <si>
    <t>USD</t>
  </si>
  <si>
    <t>€</t>
  </si>
  <si>
    <t>Seleccionar moneda</t>
  </si>
  <si>
    <t>Aclaraciones:</t>
  </si>
  <si>
    <r>
      <t>·</t>
    </r>
    <r>
      <rPr>
        <sz val="10"/>
        <rFont val="Times New Roman"/>
        <family val="1"/>
      </rPr>
      <t xml:space="preserve">        </t>
    </r>
    <r>
      <rPr>
        <sz val="10"/>
        <rFont val="Calibri"/>
        <family val="2"/>
        <scheme val="minor"/>
      </rPr>
      <t>EANA se encuentra No Alcanzada al Impuesto al Valor Agregado.</t>
    </r>
  </si>
  <si>
    <t>•      Se admitirán únicamente cotizaciones con dos (2) decimales.</t>
  </si>
  <si>
    <r>
      <rPr>
        <sz val="7"/>
        <rFont val="Calibri"/>
        <family val="2"/>
        <scheme val="minor"/>
      </rPr>
      <t xml:space="preserve"> </t>
    </r>
    <r>
      <rPr>
        <b/>
        <sz val="11"/>
        <rFont val="Calibri"/>
        <family val="2"/>
        <scheme val="minor"/>
      </rPr>
      <t xml:space="preserve">Monto total en </t>
    </r>
    <r>
      <rPr>
        <b/>
        <u/>
        <sz val="11"/>
        <rFont val="Calibri"/>
        <family val="2"/>
        <scheme val="minor"/>
      </rPr>
      <t>números</t>
    </r>
    <r>
      <rPr>
        <sz val="11"/>
        <rFont val="Calibri"/>
        <family val="2"/>
        <scheme val="minor"/>
      </rPr>
      <t>:</t>
    </r>
  </si>
  <si>
    <r>
      <rPr>
        <sz val="7"/>
        <rFont val="Calibri"/>
        <family val="2"/>
        <scheme val="minor"/>
      </rPr>
      <t xml:space="preserve"> </t>
    </r>
    <r>
      <rPr>
        <b/>
        <sz val="11"/>
        <rFont val="Calibri"/>
        <family val="2"/>
        <scheme val="minor"/>
      </rPr>
      <t xml:space="preserve">Monto total en </t>
    </r>
    <r>
      <rPr>
        <b/>
        <u/>
        <sz val="11"/>
        <rFont val="Calibri"/>
        <family val="2"/>
        <scheme val="minor"/>
      </rPr>
      <t>letras</t>
    </r>
    <r>
      <rPr>
        <sz val="11"/>
        <rFont val="Calibri"/>
        <family val="2"/>
        <scheme val="minor"/>
      </rPr>
      <t xml:space="preserve">: SON (especificar moneda y detallar monto en letras) </t>
    </r>
  </si>
  <si>
    <r>
      <rPr>
        <b/>
        <sz val="11"/>
        <rFont val="Calibri"/>
        <family val="2"/>
        <scheme val="minor"/>
      </rPr>
      <t xml:space="preserve">Mantenimiento de la Oferta </t>
    </r>
    <r>
      <rPr>
        <sz val="11"/>
        <rFont val="Calibri"/>
        <family val="2"/>
        <scheme val="minor"/>
      </rPr>
      <t>(plazo en días corridos)</t>
    </r>
    <r>
      <rPr>
        <b/>
        <sz val="11"/>
        <rFont val="Calibri"/>
        <family val="2"/>
        <scheme val="minor"/>
      </rPr>
      <t>:</t>
    </r>
  </si>
  <si>
    <r>
      <t>Tipo de moneda cotizada</t>
    </r>
    <r>
      <rPr>
        <sz val="11"/>
        <color theme="1"/>
        <rFont val="Calibri"/>
        <family val="2"/>
        <scheme val="minor"/>
      </rPr>
      <t xml:space="preserve"> (indicar en letras)</t>
    </r>
  </si>
  <si>
    <r>
      <rPr>
        <b/>
        <sz val="11"/>
        <rFont val="Calibri"/>
        <family val="2"/>
        <scheme val="minor"/>
      </rPr>
      <t xml:space="preserve">Plazo de entrega </t>
    </r>
    <r>
      <rPr>
        <sz val="11"/>
        <rFont val="Calibri"/>
        <family val="2"/>
        <scheme val="minor"/>
      </rPr>
      <t xml:space="preserve">(en días corridos desde la notificación de la OC) </t>
    </r>
  </si>
  <si>
    <t xml:space="preserve">Lugar de entrega </t>
  </si>
  <si>
    <t xml:space="preserve">FIRMA Y ACLARACIÓN </t>
  </si>
  <si>
    <t>REPRESENTANTE LEGAL</t>
  </si>
  <si>
    <t xml:space="preserve">               www.eana.com.ar</t>
  </si>
  <si>
    <t>60 días corridos</t>
  </si>
  <si>
    <t>Precio Total con Impuestos</t>
  </si>
  <si>
    <t>PLANILLA DE COTIZACIÓN - ANEXO VI</t>
  </si>
  <si>
    <t xml:space="preserve">Arandelas planas para varilla roscada 1/4 </t>
  </si>
  <si>
    <t xml:space="preserve">Bandeja Perforada 200mm labio 50 mm marca Samett modelo Smarttray </t>
  </si>
  <si>
    <t>Bandeja Perforada 450mm labio 50 mm marca samett modelo Smarttray</t>
  </si>
  <si>
    <t>Bastidor 3 Módulos Para Caja 10x5 color negro medidas 122,48mm x 76,7mm x 22mm</t>
  </si>
  <si>
    <t>Barra colectora puesta a tierra 125 Amp 30 conexiones fijas tornillo M5 medida 254 x 6.35 x 13mm Aleación Cu P/riel Din C/10</t>
  </si>
  <si>
    <t>Bornera Repartidora Tetrapolar 15 Conexiones Fija Din IP 20 IN 125 Amp 500 VAC</t>
  </si>
  <si>
    <t>Cable Subterráneo 2x 2,5mm + 1x2,5 PE IRAM2178 XLPE</t>
  </si>
  <si>
    <t xml:space="preserve">Cable Tipo Subterráneo con protección UV 4x10mm + 1x10 PE IRAM2178 XLPE IRAM 2178-1 </t>
  </si>
  <si>
    <t>Cable canal 100x50mm Bco X 2mt CKD-100-50-bl con divisor interno.</t>
  </si>
  <si>
    <t>Caja de sobreponer para bastidor de 10x5 - color Blanco - Modelo 02215PG</t>
  </si>
  <si>
    <t>Caja octogonal con troquel anti quiebre para fijación en losa</t>
  </si>
  <si>
    <t>Cartel Led Señalizador Salida Emergencia Luminoso 5W con batería 3,6Vcc 500mAh Ni-cad  - IP20</t>
  </si>
  <si>
    <t>Cartel Led Señalizador Salida Escalera Abajo Luminoso 5W con batería 3,6Vcc 500mAh Ni-cad  - IP20</t>
  </si>
  <si>
    <t>Conductor unipolar 1,5mm color blanco IRAM NM 247-3</t>
  </si>
  <si>
    <t>UNIDAD</t>
  </si>
  <si>
    <t>METROS</t>
  </si>
  <si>
    <t>Conductor unipolar 1,5mm color celeste IRAM NM 247-3</t>
  </si>
  <si>
    <t xml:space="preserve">Conductor unipolar 10 mm bicolor verde amarillo IRAM 247 -3 </t>
  </si>
  <si>
    <t>Conductor unipolar 2,5mm color celeste IRAM NM 247-3</t>
  </si>
  <si>
    <t>Conductor unipolar 2,5mm color marrón IRAM NM 247-3</t>
  </si>
  <si>
    <t>Conductor unipolar 2,5mm color verde/amarillo IRAM NM 247-3</t>
  </si>
  <si>
    <t>Conector PVC para tubo semipesado de 25mm - CTRG025</t>
  </si>
  <si>
    <t>Contactor trifásico cuatro contactos NO 440 V 25 A Bobina 220 V AC aux 1 NC 1 NO</t>
  </si>
  <si>
    <t>Curva Externa Blanca Para Ckd 100-50 Blanco</t>
  </si>
  <si>
    <t>Curva Plana 45° 450mm Smarttray</t>
  </si>
  <si>
    <t>Curva Plana 90° 450mm Smarttray</t>
  </si>
  <si>
    <t>Curva Plana 90° Para Ckd 100-50 Blanco</t>
  </si>
  <si>
    <t>Curva PVC para tubo semipesado de 25mm - VTR025</t>
  </si>
  <si>
    <t>Curva vertical Ascendente CUPS 200mm Smarttray</t>
  </si>
  <si>
    <t>Curva vertical Ascendente CUPS 450mm Smarttray</t>
  </si>
  <si>
    <t>Curva vertical Descendente CUPS 200mm Smarttray</t>
  </si>
  <si>
    <t>Curva vertical Descendente CUPS 450mm Smarttray</t>
  </si>
  <si>
    <t xml:space="preserve">Detector de movimiento con soporte de superficie - IP55, ángulo de vigilancia 120° con temporizador y regulador </t>
  </si>
  <si>
    <t>Divisor interno bandeja metálico alto 50 mm</t>
  </si>
  <si>
    <t>Eslabón Universal EPS 200mm Smarttray</t>
  </si>
  <si>
    <t>Eslabón Universal EPS 450mm Smarttray</t>
  </si>
  <si>
    <t>Gabinete metálico estanco con contratapa calada tres filas y frente tapa ciega riel dyn 600x600x100 de 72 polos modelo 099993 C IP 55 IRAM 244 4</t>
  </si>
  <si>
    <t>Gabinete Metálico Estanco con contratapa calada y frente tapa ciega riel dyn ajustable de 54 polos 450x600x100 Ip55 modelo 099989 C IP 55 IRAM 244</t>
  </si>
  <si>
    <t>Grampa fijación para cable de equis potencialidad para bandeja samet smartgray</t>
  </si>
  <si>
    <t xml:space="preserve">Indicador luminoso ojo de buey LED 220V redondo - 22mm diámetro color Rojo </t>
  </si>
  <si>
    <t>Interruptor diferencial monofásico bipolar 25A-30mA IK 4500</t>
  </si>
  <si>
    <t>Interruptor diferencial tetra polar 40A-30mA IK 4500</t>
  </si>
  <si>
    <t>Interruptor diferencial tetra polar 63A-100mA IK 4500</t>
  </si>
  <si>
    <t>Interruptor termo magnético monofásico bipolar 10A curva C IK 4500</t>
  </si>
  <si>
    <t>Interruptor termo magnético monofásico bipolar 16A curva C IK 4500</t>
  </si>
  <si>
    <t>Interruptor termo magnético monofásico bipolar 20A curva C IK 4500</t>
  </si>
  <si>
    <t>Interruptor termo magnético tetra polar 16 A curva C IK 4500</t>
  </si>
  <si>
    <t>Interruptor termo magnético tetra polar 20 A curva C IK 4500</t>
  </si>
  <si>
    <t>Interruptor termo magnético tetra polar 6 A curva C IK 4500</t>
  </si>
  <si>
    <t>Interruptor termo magnético tetra polar 32 A curva C IK 4500</t>
  </si>
  <si>
    <t>Interruptor termo magnético tetra polar 63 A curva C IK 4500</t>
  </si>
  <si>
    <t>Lámpara dicroica LED GU10 ángulo apertura 36° - Dimerizable Luz neutra 4500k - 220/240V - 50/60Hz potencia 5.5 Watt.</t>
  </si>
  <si>
    <t xml:space="preserve">Módulo Dimer/atenuador de luz con Interruptor tipo perilla - color blanco 220V CA </t>
  </si>
  <si>
    <t>Módulo interruptor simple acción de punto 10 A 250V color Blanco de empotrar</t>
  </si>
  <si>
    <t>Módulo tomacorriente doble pre puenteado 10A 250V 50-60Hz color blanco empotrado configuración 2polos+PE mono norma</t>
  </si>
  <si>
    <t>Módulo tomacorriente doble pre puenteado 10A 250V 50-60Hz color rojo empotrado configuración 2polos+PE mono norma</t>
  </si>
  <si>
    <t xml:space="preserve">Módulos de tapón ciego </t>
  </si>
  <si>
    <t xml:space="preserve">Panel LED 18W circular aplique sobre poner luz Neutra 4500k </t>
  </si>
  <si>
    <t>Panel LED cuadrado 48W de empotrar Luz Neutra 4500k - 600x600mm</t>
  </si>
  <si>
    <t>Porta Bastidor Universal Bajo Para Ckd-100-50 Btks con buloneria.</t>
  </si>
  <si>
    <t>protector de sobretensión tetra polar 40 Ka</t>
  </si>
  <si>
    <t>peine de interconexionado tetra polar 100 A 450 V barra de montaje horizontal 3 L + 1N, paso interpolar 18mm.</t>
  </si>
  <si>
    <t>peine de interconexionado monofásico 63 A 240V barra de montaje horizontal 1 L + 1N, paso interpolar 18mm.</t>
  </si>
  <si>
    <t>Reflector LED 30W IP65 220/240V - 50/60Hz , luz fría</t>
  </si>
  <si>
    <t>Selectora palanca corta manual de 2 posiciones - 6A 240VCA30mm diámetro</t>
  </si>
  <si>
    <t>Soporte de empotrar dicroica 50 mm de diámetro anti deslumbrante material de conformación chapa de aluminio pintada color blanco, forma de soporte redondo, grampa de sujeción de alambre con resorte para placa. Cono antivislumbramiento direccional, medidas diámetro exterior soporte 105 mm diámetro interno soporte cono 80 mm, profundidad cono 20 mm, profundidad total soporte 40 mm.</t>
  </si>
  <si>
    <t>Soporte adaptador de sobreponer chapa de 600x600 mm, para Panel LED cuadrado 48W de empotrar Luz Neutra 4500k</t>
  </si>
  <si>
    <t>Soporte Trapecio Galvanizado para bandejas smarttray</t>
  </si>
  <si>
    <t>Taco de poliéster con tope para paredes huecas de 10 mm de diámetro</t>
  </si>
  <si>
    <t>Taco de poliéster con tope para paredes huecas de 6 mm de diámetro</t>
  </si>
  <si>
    <t>Taco de poliéster con tope para paredes huecas de 8 mm de diámetro</t>
  </si>
  <si>
    <t>Tapa extremo Para Ckd-100-50 Color Blanco</t>
  </si>
  <si>
    <t>Tapa frente para bastidor de 3 módulos 10x5 color Blanco</t>
  </si>
  <si>
    <t>Tapa para Curva vertical Ascendente TCUPS 200mm Smarttray</t>
  </si>
  <si>
    <t>Tapa para Curva vertical Ascendente TCUPS 450mm Smarttray</t>
  </si>
  <si>
    <t>Tapa para Curva vertical Descendente TCUPS 200mm Smarttray</t>
  </si>
  <si>
    <t>Tapa para Curva vertical Descendente TCUPS 450mm Smarttray</t>
  </si>
  <si>
    <t>Tapa para Eslabón Universal TEPS 200mm Smarttray</t>
  </si>
  <si>
    <t>Tapa para Eslabón Universal TEPS 450mm Smarttray</t>
  </si>
  <si>
    <t>Tapa para Unión TEE TTPS 450mm Smarttray</t>
  </si>
  <si>
    <t>Tapa paras Curva Plana 45° TCPS 450mm Smarttray</t>
  </si>
  <si>
    <t>Tapa paras Curva Plana 90° TCPS 450mm Smarttray</t>
  </si>
  <si>
    <t>Tapa tramo recto para Bandeja Perforada 200mm Smarttray</t>
  </si>
  <si>
    <t>Tapa tramo recto para Bandeja Perforada 450mm Smarttray</t>
  </si>
  <si>
    <t>Tubo PVC Rígido semi pesado de 25mm - TR0025</t>
  </si>
  <si>
    <t>Tuerca para varilla roscada 1/4 con arandela soldada</t>
  </si>
  <si>
    <t xml:space="preserve">Tuerca Y Tornillo M6 Para Bandeja Smarttray </t>
  </si>
  <si>
    <t>Unión PVC para tubo semipesado de 25mm - UTR025</t>
  </si>
  <si>
    <t>Unión TEE TPS 450mm labio 50 mm Smarttray</t>
  </si>
  <si>
    <t>varilla roscada 1/4 x 1m.</t>
  </si>
  <si>
    <t>zócalo cerámico lámpara GU 10 cableado, largo chicote 150 mm cable xlpe.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</si>
</sst>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u/>
      <sz val="10"/>
      <color theme="1"/>
      <name val="Calibri"/>
      <family val="2"/>
    </font>
    <font>
      <b/>
      <sz val="8"/>
      <color rgb="FFFFFFFF"/>
      <name val="Arial"/>
      <family val="2"/>
    </font>
    <font>
      <sz val="11"/>
      <color theme="1"/>
      <name val="Calibri"/>
      <family val="2"/>
    </font>
    <font>
      <b/>
      <sz val="10"/>
      <name val="Calibri"/>
      <family val="2"/>
      <scheme val="minor"/>
    </font>
    <font>
      <b/>
      <sz val="10"/>
      <color theme="1"/>
      <name val="Calibri"/>
      <family val="2"/>
      <scheme val="minor"/>
    </font>
    <font>
      <sz val="10"/>
      <name val="Symbol"/>
      <family val="1"/>
      <charset val="2"/>
    </font>
    <font>
      <sz val="10"/>
      <name val="Times New Roman"/>
      <family val="1"/>
    </font>
    <font>
      <sz val="10"/>
      <name val="Calibri"/>
      <family val="2"/>
      <scheme val="minor"/>
    </font>
    <font>
      <sz val="11"/>
      <name val="Calibri"/>
      <family val="2"/>
      <scheme val="minor"/>
    </font>
    <font>
      <sz val="7"/>
      <name val="Calibri"/>
      <family val="2"/>
      <scheme val="minor"/>
    </font>
    <font>
      <b/>
      <sz val="11"/>
      <name val="Calibri"/>
      <family val="2"/>
      <scheme val="minor"/>
    </font>
    <font>
      <b/>
      <u/>
      <sz val="11"/>
      <name val="Calibri"/>
      <family val="2"/>
      <scheme val="minor"/>
    </font>
    <font>
      <sz val="8"/>
      <color rgb="FF0067A5"/>
      <name val="Arial"/>
      <family val="2"/>
    </font>
    <font>
      <sz val="8"/>
      <color rgb="FF000000"/>
      <name val="Calibri"/>
      <family val="2"/>
    </font>
    <font>
      <sz val="8"/>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s>
  <cellStyleXfs count="1">
    <xf numFmtId="0" fontId="0" fillId="0" borderId="0"/>
  </cellStyleXfs>
  <cellXfs count="48">
    <xf numFmtId="0" fontId="0" fillId="0" borderId="0" xfId="0"/>
    <xf numFmtId="0" fontId="4" fillId="0" borderId="0" xfId="0" applyFont="1"/>
    <xf numFmtId="0" fontId="0" fillId="2" borderId="0" xfId="0" applyFill="1" applyAlignment="1">
      <alignment vertical="center"/>
    </xf>
    <xf numFmtId="0" fontId="0" fillId="2" borderId="0" xfId="0" applyFill="1" applyAlignment="1" applyProtection="1">
      <alignment vertical="center"/>
    </xf>
    <xf numFmtId="0" fontId="0" fillId="2" borderId="0" xfId="0" applyFill="1" applyAlignment="1" applyProtection="1">
      <alignment horizontal="right" vertical="center"/>
    </xf>
    <xf numFmtId="0" fontId="5" fillId="2" borderId="0" xfId="0" applyFont="1" applyFill="1" applyAlignment="1" applyProtection="1">
      <alignment vertical="center"/>
    </xf>
    <xf numFmtId="0" fontId="6" fillId="2" borderId="0" xfId="0" applyFont="1" applyFill="1" applyBorder="1" applyAlignment="1" applyProtection="1">
      <alignment horizontal="center" vertical="center"/>
    </xf>
    <xf numFmtId="0" fontId="7"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0" fillId="2" borderId="0" xfId="0" applyFill="1" applyAlignment="1">
      <alignment horizontal="center" vertical="center"/>
    </xf>
    <xf numFmtId="0" fontId="17" fillId="2" borderId="0" xfId="0" applyFont="1" applyFill="1" applyAlignment="1">
      <alignment vertical="center"/>
    </xf>
    <xf numFmtId="0" fontId="18" fillId="2" borderId="3" xfId="0" applyFont="1" applyFill="1" applyBorder="1" applyAlignment="1" applyProtection="1">
      <alignment horizontal="center" vertical="center"/>
    </xf>
    <xf numFmtId="0" fontId="15" fillId="2" borderId="3" xfId="0" applyFont="1" applyFill="1" applyBorder="1" applyAlignment="1" applyProtection="1">
      <alignment horizontal="left" vertical="center" wrapText="1"/>
    </xf>
    <xf numFmtId="0" fontId="16" fillId="2" borderId="3" xfId="0" applyFont="1" applyFill="1" applyBorder="1" applyAlignment="1" applyProtection="1">
      <alignment horizontal="center" vertical="center"/>
    </xf>
    <xf numFmtId="2" fontId="18" fillId="2" borderId="3" xfId="0" applyNumberFormat="1" applyFont="1" applyFill="1" applyBorder="1" applyAlignment="1" applyProtection="1">
      <alignment horizontal="center" vertical="center"/>
      <protection locked="0"/>
    </xf>
    <xf numFmtId="4" fontId="18" fillId="2" borderId="3" xfId="0" applyNumberFormat="1" applyFont="1" applyFill="1" applyBorder="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pplyProtection="1">
      <alignment horizontal="left" vertical="center"/>
    </xf>
    <xf numFmtId="0" fontId="0" fillId="2" borderId="6" xfId="0" applyFill="1" applyBorder="1" applyAlignment="1" applyProtection="1">
      <alignment horizontal="left" vertical="center"/>
      <protection locked="0"/>
    </xf>
    <xf numFmtId="0" fontId="0" fillId="2" borderId="0" xfId="0" applyFill="1" applyAlignment="1" applyProtection="1">
      <alignment horizontal="right" vertical="center"/>
    </xf>
    <xf numFmtId="0" fontId="0" fillId="2" borderId="6" xfId="0" applyFill="1" applyBorder="1" applyAlignment="1" applyProtection="1">
      <alignment horizontal="center" vertical="center"/>
      <protection locked="0"/>
    </xf>
    <xf numFmtId="0" fontId="0" fillId="2" borderId="0" xfId="0" applyFill="1" applyAlignment="1" applyProtection="1">
      <alignment horizontal="center" vertical="center"/>
    </xf>
    <xf numFmtId="0" fontId="0" fillId="2" borderId="0" xfId="0" applyFill="1" applyBorder="1" applyAlignment="1" applyProtection="1">
      <alignment horizontal="right" vertical="center"/>
    </xf>
    <xf numFmtId="0" fontId="0" fillId="2" borderId="6" xfId="0" applyFill="1" applyBorder="1" applyAlignment="1">
      <alignment horizontal="left" vertical="center"/>
    </xf>
    <xf numFmtId="0" fontId="3" fillId="3" borderId="3"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4" fontId="1" fillId="2" borderId="4" xfId="0" applyNumberFormat="1" applyFont="1" applyFill="1" applyBorder="1" applyAlignment="1" applyProtection="1">
      <alignment horizontal="center" vertical="center"/>
    </xf>
    <xf numFmtId="4" fontId="1" fillId="2" borderId="2" xfId="0" applyNumberFormat="1" applyFont="1" applyFill="1" applyBorder="1" applyAlignment="1" applyProtection="1">
      <alignment horizontal="center" vertical="center"/>
    </xf>
    <xf numFmtId="4" fontId="1" fillId="2" borderId="5" xfId="0" applyNumberFormat="1" applyFont="1" applyFill="1" applyBorder="1" applyAlignment="1" applyProtection="1">
      <alignment horizontal="center" vertical="center"/>
    </xf>
    <xf numFmtId="0" fontId="19" fillId="2" borderId="4"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0" fillId="2" borderId="1" xfId="0" applyFill="1" applyBorder="1" applyAlignment="1" applyProtection="1">
      <alignment horizontal="center" vertical="center"/>
    </xf>
    <xf numFmtId="0" fontId="10" fillId="2" borderId="0" xfId="0" applyFont="1" applyFill="1" applyAlignment="1" applyProtection="1">
      <alignment horizontal="left" vertical="center"/>
    </xf>
    <xf numFmtId="0" fontId="0" fillId="2" borderId="6" xfId="0" applyFont="1" applyFill="1" applyBorder="1" applyAlignment="1" applyProtection="1">
      <alignment horizontal="left" vertical="center"/>
      <protection locked="0"/>
    </xf>
    <xf numFmtId="0" fontId="0" fillId="2" borderId="6"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xf>
    <xf numFmtId="0" fontId="10" fillId="2" borderId="6" xfId="0" applyFont="1" applyFill="1" applyBorder="1" applyAlignment="1" applyProtection="1">
      <alignment horizontal="center" vertical="center"/>
      <protection locked="0"/>
    </xf>
    <xf numFmtId="0" fontId="0" fillId="2" borderId="6" xfId="0" applyFill="1" applyBorder="1" applyAlignment="1">
      <alignment horizontal="center" vertical="center"/>
    </xf>
    <xf numFmtId="0" fontId="10" fillId="2" borderId="0" xfId="0" applyFont="1" applyFill="1" applyBorder="1" applyAlignment="1" applyProtection="1">
      <alignment horizontal="center" vertical="center"/>
    </xf>
    <xf numFmtId="0" fontId="14" fillId="0" borderId="0" xfId="0" applyFont="1" applyAlignment="1" applyProtection="1">
      <alignment horizontal="center" vertical="center"/>
    </xf>
    <xf numFmtId="0" fontId="12" fillId="2" borderId="0" xfId="0" applyFont="1" applyFill="1" applyAlignment="1" applyProtection="1">
      <alignment horizontal="left" vertical="center"/>
    </xf>
    <xf numFmtId="0" fontId="1" fillId="2" borderId="0" xfId="0" applyFont="1" applyFill="1" applyBorder="1" applyAlignment="1" applyProtection="1">
      <alignment horizontal="left" vertical="center"/>
    </xf>
    <xf numFmtId="0" fontId="0" fillId="2" borderId="6"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19</xdr:col>
      <xdr:colOff>85725</xdr:colOff>
      <xdr:row>8</xdr:row>
      <xdr:rowOff>20955</xdr:rowOff>
    </xdr:to>
    <xdr:pic>
      <xdr:nvPicPr>
        <xdr:cNvPr id="6" name="image1.jp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6200775" cy="116395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T139"/>
  <sheetViews>
    <sheetView tabSelected="1" zoomScaleNormal="100" workbookViewId="0">
      <selection activeCell="W3" sqref="W3"/>
    </sheetView>
  </sheetViews>
  <sheetFormatPr baseColWidth="10" defaultColWidth="4.28515625" defaultRowHeight="15" x14ac:dyDescent="0.25"/>
  <cols>
    <col min="1" max="6" width="4.28515625" style="2"/>
    <col min="7" max="7" width="10.140625" style="2" customWidth="1"/>
    <col min="8" max="8" width="4.28515625" style="2"/>
    <col min="9" max="9" width="11.85546875" style="2" customWidth="1"/>
    <col min="10" max="16" width="4.28515625" style="2"/>
    <col min="17" max="17" width="5.7109375" style="2" customWidth="1"/>
    <col min="18" max="19" width="4.28515625" style="2"/>
    <col min="20" max="20" width="7.140625" style="2" customWidth="1"/>
    <col min="21" max="21" width="4.28515625" style="2" customWidth="1"/>
    <col min="22" max="16384" width="4.28515625" style="2"/>
  </cols>
  <sheetData>
    <row r="5" spans="1:20" ht="7.5" customHeight="1" x14ac:dyDescent="0.25">
      <c r="A5" s="17"/>
      <c r="B5" s="17"/>
      <c r="C5" s="17"/>
      <c r="D5" s="17"/>
      <c r="E5" s="17"/>
      <c r="F5" s="17"/>
      <c r="G5" s="17"/>
      <c r="H5" s="17"/>
      <c r="I5" s="17"/>
      <c r="J5" s="17"/>
      <c r="K5" s="17"/>
      <c r="L5" s="17"/>
      <c r="M5" s="17"/>
      <c r="N5" s="17"/>
      <c r="O5" s="17"/>
      <c r="P5" s="17"/>
      <c r="Q5" s="17"/>
      <c r="R5" s="17"/>
      <c r="S5" s="17"/>
      <c r="T5" s="17"/>
    </row>
    <row r="6" spans="1:20" ht="7.5" customHeight="1" x14ac:dyDescent="0.25">
      <c r="A6" s="9"/>
      <c r="B6" s="9"/>
      <c r="C6" s="9"/>
      <c r="D6" s="9"/>
      <c r="E6" s="9"/>
      <c r="F6" s="9"/>
      <c r="G6" s="9"/>
      <c r="H6" s="9"/>
      <c r="I6" s="9"/>
      <c r="J6" s="9"/>
      <c r="K6" s="9"/>
      <c r="L6" s="9"/>
      <c r="M6" s="9"/>
      <c r="N6" s="9"/>
      <c r="O6" s="9"/>
      <c r="P6" s="9"/>
      <c r="Q6" s="9"/>
      <c r="R6" s="9"/>
      <c r="S6" s="9"/>
      <c r="T6" s="9"/>
    </row>
    <row r="7" spans="1:20" ht="7.5" customHeight="1" x14ac:dyDescent="0.25">
      <c r="A7" s="9"/>
      <c r="B7" s="9"/>
      <c r="C7" s="9"/>
      <c r="D7" s="9"/>
      <c r="E7" s="9"/>
      <c r="F7" s="9"/>
      <c r="G7" s="9"/>
      <c r="H7" s="9"/>
      <c r="I7" s="9"/>
      <c r="J7" s="9"/>
      <c r="K7" s="9"/>
      <c r="L7" s="9"/>
      <c r="M7" s="9"/>
      <c r="N7" s="9"/>
      <c r="O7" s="9"/>
      <c r="P7" s="9"/>
      <c r="Q7" s="9"/>
      <c r="R7" s="9"/>
      <c r="S7" s="9"/>
      <c r="T7" s="9"/>
    </row>
    <row r="8" spans="1:20" ht="7.5" customHeight="1" x14ac:dyDescent="0.25">
      <c r="A8" s="9"/>
      <c r="B8" s="9"/>
      <c r="C8" s="9"/>
      <c r="D8" s="9"/>
      <c r="E8" s="9"/>
      <c r="F8" s="9"/>
      <c r="G8" s="9"/>
      <c r="H8" s="9"/>
      <c r="I8" s="9"/>
      <c r="J8" s="9"/>
      <c r="K8" s="9"/>
      <c r="L8" s="9"/>
      <c r="M8" s="9"/>
      <c r="N8" s="9"/>
      <c r="O8" s="9"/>
      <c r="P8" s="9"/>
      <c r="Q8" s="9"/>
      <c r="R8" s="9"/>
      <c r="S8" s="9"/>
      <c r="T8" s="9"/>
    </row>
    <row r="9" spans="1:20" x14ac:dyDescent="0.25">
      <c r="A9" s="16" t="s">
        <v>36</v>
      </c>
      <c r="B9" s="16"/>
      <c r="C9" s="16"/>
      <c r="D9" s="16"/>
      <c r="E9" s="16"/>
      <c r="F9" s="16"/>
      <c r="G9" s="16"/>
      <c r="H9" s="16"/>
      <c r="I9" s="16"/>
      <c r="J9" s="16"/>
      <c r="K9" s="16"/>
      <c r="L9" s="16"/>
      <c r="M9" s="16"/>
      <c r="N9" s="16"/>
      <c r="O9" s="16"/>
      <c r="P9" s="16"/>
      <c r="Q9" s="16"/>
      <c r="R9" s="16"/>
      <c r="S9" s="16"/>
      <c r="T9" s="16"/>
    </row>
    <row r="11" spans="1:20" x14ac:dyDescent="0.25">
      <c r="A11" s="18" t="s">
        <v>0</v>
      </c>
      <c r="B11" s="18"/>
      <c r="C11" s="18"/>
      <c r="D11" s="18"/>
      <c r="E11" s="21"/>
      <c r="F11" s="21"/>
      <c r="G11" s="21"/>
      <c r="H11" s="21"/>
      <c r="I11" s="21"/>
      <c r="J11" s="21"/>
      <c r="K11" s="21"/>
      <c r="L11" s="21"/>
      <c r="M11" s="20" t="s">
        <v>1</v>
      </c>
      <c r="N11" s="20"/>
      <c r="O11" s="20"/>
      <c r="P11" s="20"/>
      <c r="Q11" s="19"/>
      <c r="R11" s="19"/>
      <c r="S11" s="19"/>
      <c r="T11" s="19"/>
    </row>
    <row r="12" spans="1:20" x14ac:dyDescent="0.25">
      <c r="A12" s="18" t="s">
        <v>2</v>
      </c>
      <c r="B12" s="18"/>
      <c r="C12" s="18"/>
      <c r="D12" s="18"/>
      <c r="E12" s="18"/>
      <c r="F12" s="18"/>
      <c r="G12" s="18"/>
      <c r="H12" s="21"/>
      <c r="I12" s="21"/>
      <c r="J12" s="21"/>
      <c r="K12" s="21"/>
      <c r="L12" s="21"/>
      <c r="M12" s="21"/>
      <c r="N12" s="21"/>
      <c r="O12" s="21"/>
      <c r="P12" s="21"/>
      <c r="Q12" s="4" t="s">
        <v>3</v>
      </c>
      <c r="R12" s="19"/>
      <c r="S12" s="19"/>
      <c r="T12" s="19"/>
    </row>
    <row r="13" spans="1:20" x14ac:dyDescent="0.25">
      <c r="A13" s="18" t="s">
        <v>4</v>
      </c>
      <c r="B13" s="18"/>
      <c r="C13" s="18"/>
      <c r="D13" s="24"/>
      <c r="E13" s="24"/>
      <c r="F13" s="24"/>
      <c r="G13" s="24"/>
      <c r="H13" s="24"/>
      <c r="I13" s="24"/>
      <c r="J13" s="24"/>
      <c r="K13" s="24"/>
      <c r="L13" s="24"/>
      <c r="M13" s="24"/>
      <c r="N13" s="23" t="s">
        <v>5</v>
      </c>
      <c r="O13" s="23"/>
      <c r="P13" s="19"/>
      <c r="Q13" s="19"/>
      <c r="R13" s="19"/>
      <c r="S13" s="19"/>
      <c r="T13" s="19"/>
    </row>
    <row r="14" spans="1:20" x14ac:dyDescent="0.25">
      <c r="A14" s="18" t="s">
        <v>6</v>
      </c>
      <c r="B14" s="18"/>
      <c r="C14" s="19"/>
      <c r="D14" s="19"/>
      <c r="E14" s="19"/>
      <c r="F14" s="19"/>
      <c r="G14" s="19"/>
      <c r="H14" s="19"/>
      <c r="I14" s="19"/>
      <c r="J14" s="19"/>
      <c r="K14" s="19"/>
      <c r="L14" s="19"/>
      <c r="M14" s="19"/>
      <c r="N14" s="19"/>
      <c r="O14" s="19"/>
      <c r="P14" s="19"/>
      <c r="Q14" s="19"/>
      <c r="R14" s="19"/>
      <c r="S14" s="19"/>
      <c r="T14" s="19"/>
    </row>
    <row r="15" spans="1:20" x14ac:dyDescent="0.25">
      <c r="A15" s="22" t="s">
        <v>7</v>
      </c>
      <c r="B15" s="22"/>
      <c r="C15" s="22"/>
      <c r="D15" s="22"/>
      <c r="E15" s="22"/>
      <c r="F15" s="22"/>
      <c r="G15" s="22"/>
      <c r="H15" s="19"/>
      <c r="I15" s="19"/>
      <c r="J15" s="19"/>
      <c r="K15" s="19"/>
      <c r="L15" s="19"/>
      <c r="M15" s="19"/>
      <c r="N15" s="19"/>
      <c r="O15" s="19"/>
      <c r="P15" s="19"/>
      <c r="Q15" s="19"/>
      <c r="R15" s="19"/>
      <c r="S15" s="19"/>
      <c r="T15" s="19"/>
    </row>
    <row r="16" spans="1:20" x14ac:dyDescent="0.25">
      <c r="A16" s="18" t="s">
        <v>8</v>
      </c>
      <c r="B16" s="18"/>
      <c r="C16" s="18"/>
      <c r="D16" s="21"/>
      <c r="E16" s="21"/>
      <c r="F16" s="21"/>
      <c r="G16" s="21"/>
      <c r="H16" s="21"/>
      <c r="I16" s="21"/>
      <c r="J16" s="21"/>
      <c r="K16" s="21"/>
      <c r="L16" s="26" t="s">
        <v>9</v>
      </c>
      <c r="M16" s="26"/>
      <c r="N16" s="26"/>
      <c r="O16" s="26"/>
      <c r="P16" s="26"/>
      <c r="Q16" s="26"/>
      <c r="R16" s="26"/>
      <c r="S16" s="26"/>
      <c r="T16" s="26"/>
    </row>
    <row r="17" spans="1:20" x14ac:dyDescent="0.25">
      <c r="A17" s="18" t="s">
        <v>10</v>
      </c>
      <c r="B17" s="18"/>
      <c r="C17" s="18"/>
      <c r="D17" s="18"/>
      <c r="E17" s="18"/>
      <c r="F17" s="18"/>
      <c r="G17" s="18"/>
      <c r="H17" s="18"/>
      <c r="I17" s="18"/>
      <c r="J17" s="18"/>
      <c r="K17" s="18"/>
      <c r="L17" s="18"/>
      <c r="M17" s="18"/>
      <c r="N17" s="18"/>
      <c r="O17" s="18"/>
      <c r="P17" s="18"/>
      <c r="Q17" s="18"/>
      <c r="R17" s="18"/>
      <c r="S17" s="18"/>
      <c r="T17" s="18"/>
    </row>
    <row r="18" spans="1:20" x14ac:dyDescent="0.25">
      <c r="A18" s="3" t="s">
        <v>11</v>
      </c>
    </row>
    <row r="19" spans="1:20" ht="6" customHeight="1" x14ac:dyDescent="0.25"/>
    <row r="20" spans="1:20" ht="45" customHeight="1" x14ac:dyDescent="0.25">
      <c r="A20" s="25" t="s">
        <v>12</v>
      </c>
      <c r="B20" s="25"/>
      <c r="C20" s="25" t="s">
        <v>13</v>
      </c>
      <c r="D20" s="25"/>
      <c r="E20" s="25"/>
      <c r="F20" s="25"/>
      <c r="G20" s="25"/>
      <c r="H20" s="25"/>
      <c r="I20" s="25"/>
      <c r="J20" s="25" t="s">
        <v>14</v>
      </c>
      <c r="K20" s="25"/>
      <c r="L20" s="25" t="s">
        <v>15</v>
      </c>
      <c r="M20" s="25"/>
      <c r="N20" s="25"/>
      <c r="O20" s="25" t="s">
        <v>16</v>
      </c>
      <c r="P20" s="25"/>
      <c r="Q20" s="25"/>
      <c r="R20" s="25" t="s">
        <v>35</v>
      </c>
      <c r="S20" s="25"/>
      <c r="T20" s="25"/>
    </row>
    <row r="21" spans="1:20" ht="27" customHeight="1" x14ac:dyDescent="0.25">
      <c r="A21" s="11">
        <v>1</v>
      </c>
      <c r="B21" s="11"/>
      <c r="C21" s="12" t="s">
        <v>37</v>
      </c>
      <c r="D21" s="12"/>
      <c r="E21" s="12"/>
      <c r="F21" s="12"/>
      <c r="G21" s="12"/>
      <c r="H21" s="12"/>
      <c r="I21" s="12"/>
      <c r="J21" s="13">
        <v>500</v>
      </c>
      <c r="K21" s="13"/>
      <c r="L21" s="13" t="s">
        <v>51</v>
      </c>
      <c r="M21" s="13"/>
      <c r="N21" s="13"/>
      <c r="O21" s="14"/>
      <c r="P21" s="14"/>
      <c r="Q21" s="14"/>
      <c r="R21" s="15">
        <f>J21*O21</f>
        <v>0</v>
      </c>
      <c r="S21" s="15"/>
      <c r="T21" s="15"/>
    </row>
    <row r="22" spans="1:20" ht="27" customHeight="1" x14ac:dyDescent="0.25">
      <c r="A22" s="11">
        <v>2</v>
      </c>
      <c r="B22" s="11"/>
      <c r="C22" s="12" t="s">
        <v>38</v>
      </c>
      <c r="D22" s="12"/>
      <c r="E22" s="12"/>
      <c r="F22" s="12"/>
      <c r="G22" s="12"/>
      <c r="H22" s="12"/>
      <c r="I22" s="12"/>
      <c r="J22" s="13">
        <v>12</v>
      </c>
      <c r="K22" s="13"/>
      <c r="L22" s="13" t="s">
        <v>52</v>
      </c>
      <c r="M22" s="13"/>
      <c r="N22" s="13"/>
      <c r="O22" s="14"/>
      <c r="P22" s="14"/>
      <c r="Q22" s="14"/>
      <c r="R22" s="15">
        <f t="shared" ref="R22:R30" si="0">J22*O22</f>
        <v>0</v>
      </c>
      <c r="S22" s="15"/>
      <c r="T22" s="15"/>
    </row>
    <row r="23" spans="1:20" ht="27" customHeight="1" x14ac:dyDescent="0.25">
      <c r="A23" s="11">
        <v>3</v>
      </c>
      <c r="B23" s="11"/>
      <c r="C23" s="12" t="s">
        <v>39</v>
      </c>
      <c r="D23" s="12"/>
      <c r="E23" s="12"/>
      <c r="F23" s="12"/>
      <c r="G23" s="12"/>
      <c r="H23" s="12"/>
      <c r="I23" s="12"/>
      <c r="J23" s="13">
        <v>39</v>
      </c>
      <c r="K23" s="13"/>
      <c r="L23" s="13" t="s">
        <v>52</v>
      </c>
      <c r="M23" s="13"/>
      <c r="N23" s="13"/>
      <c r="O23" s="14"/>
      <c r="P23" s="14"/>
      <c r="Q23" s="14"/>
      <c r="R23" s="15">
        <f t="shared" si="0"/>
        <v>0</v>
      </c>
      <c r="S23" s="15"/>
      <c r="T23" s="15"/>
    </row>
    <row r="24" spans="1:20" ht="27" customHeight="1" x14ac:dyDescent="0.25">
      <c r="A24" s="11">
        <v>4</v>
      </c>
      <c r="B24" s="11"/>
      <c r="C24" s="12" t="s">
        <v>40</v>
      </c>
      <c r="D24" s="12"/>
      <c r="E24" s="12"/>
      <c r="F24" s="12"/>
      <c r="G24" s="12"/>
      <c r="H24" s="12"/>
      <c r="I24" s="12"/>
      <c r="J24" s="13">
        <v>40</v>
      </c>
      <c r="K24" s="13"/>
      <c r="L24" s="13" t="s">
        <v>51</v>
      </c>
      <c r="M24" s="13"/>
      <c r="N24" s="13"/>
      <c r="O24" s="14"/>
      <c r="P24" s="14"/>
      <c r="Q24" s="14"/>
      <c r="R24" s="15">
        <f t="shared" si="0"/>
        <v>0</v>
      </c>
      <c r="S24" s="15"/>
      <c r="T24" s="15"/>
    </row>
    <row r="25" spans="1:20" ht="30.75" customHeight="1" x14ac:dyDescent="0.25">
      <c r="A25" s="11">
        <v>5</v>
      </c>
      <c r="B25" s="11"/>
      <c r="C25" s="12" t="s">
        <v>41</v>
      </c>
      <c r="D25" s="12"/>
      <c r="E25" s="12"/>
      <c r="F25" s="12"/>
      <c r="G25" s="12"/>
      <c r="H25" s="12"/>
      <c r="I25" s="12"/>
      <c r="J25" s="13">
        <v>4</v>
      </c>
      <c r="K25" s="13"/>
      <c r="L25" s="13" t="s">
        <v>51</v>
      </c>
      <c r="M25" s="13"/>
      <c r="N25" s="13"/>
      <c r="O25" s="14"/>
      <c r="P25" s="14"/>
      <c r="Q25" s="14"/>
      <c r="R25" s="15">
        <f t="shared" si="0"/>
        <v>0</v>
      </c>
      <c r="S25" s="15"/>
      <c r="T25" s="15"/>
    </row>
    <row r="26" spans="1:20" ht="27" customHeight="1" x14ac:dyDescent="0.25">
      <c r="A26" s="11">
        <v>6</v>
      </c>
      <c r="B26" s="11"/>
      <c r="C26" s="12" t="s">
        <v>42</v>
      </c>
      <c r="D26" s="12"/>
      <c r="E26" s="12"/>
      <c r="F26" s="12"/>
      <c r="G26" s="12"/>
      <c r="H26" s="12"/>
      <c r="I26" s="12"/>
      <c r="J26" s="13">
        <v>2</v>
      </c>
      <c r="K26" s="13"/>
      <c r="L26" s="13" t="s">
        <v>51</v>
      </c>
      <c r="M26" s="13"/>
      <c r="N26" s="13"/>
      <c r="O26" s="14"/>
      <c r="P26" s="14"/>
      <c r="Q26" s="14"/>
      <c r="R26" s="15">
        <f t="shared" si="0"/>
        <v>0</v>
      </c>
      <c r="S26" s="15"/>
      <c r="T26" s="15"/>
    </row>
    <row r="27" spans="1:20" ht="27" customHeight="1" x14ac:dyDescent="0.25">
      <c r="A27" s="11">
        <v>7</v>
      </c>
      <c r="B27" s="11"/>
      <c r="C27" s="12" t="s">
        <v>43</v>
      </c>
      <c r="D27" s="12"/>
      <c r="E27" s="12"/>
      <c r="F27" s="12"/>
      <c r="G27" s="12"/>
      <c r="H27" s="12"/>
      <c r="I27" s="12"/>
      <c r="J27" s="13">
        <v>80</v>
      </c>
      <c r="K27" s="13"/>
      <c r="L27" s="13" t="s">
        <v>52</v>
      </c>
      <c r="M27" s="13"/>
      <c r="N27" s="13"/>
      <c r="O27" s="14"/>
      <c r="P27" s="14"/>
      <c r="Q27" s="14"/>
      <c r="R27" s="15">
        <f t="shared" si="0"/>
        <v>0</v>
      </c>
      <c r="S27" s="15"/>
      <c r="T27" s="15"/>
    </row>
    <row r="28" spans="1:20" ht="27" customHeight="1" x14ac:dyDescent="0.25">
      <c r="A28" s="11">
        <v>8</v>
      </c>
      <c r="B28" s="11"/>
      <c r="C28" s="12" t="s">
        <v>44</v>
      </c>
      <c r="D28" s="12"/>
      <c r="E28" s="12"/>
      <c r="F28" s="12"/>
      <c r="G28" s="12"/>
      <c r="H28" s="12"/>
      <c r="I28" s="12"/>
      <c r="J28" s="13">
        <v>120</v>
      </c>
      <c r="K28" s="13"/>
      <c r="L28" s="13" t="s">
        <v>52</v>
      </c>
      <c r="M28" s="13"/>
      <c r="N28" s="13"/>
      <c r="O28" s="14"/>
      <c r="P28" s="14"/>
      <c r="Q28" s="14"/>
      <c r="R28" s="15">
        <f t="shared" si="0"/>
        <v>0</v>
      </c>
      <c r="S28" s="15"/>
      <c r="T28" s="15"/>
    </row>
    <row r="29" spans="1:20" ht="27" customHeight="1" x14ac:dyDescent="0.25">
      <c r="A29" s="11">
        <v>9</v>
      </c>
      <c r="B29" s="11"/>
      <c r="C29" s="12" t="s">
        <v>45</v>
      </c>
      <c r="D29" s="12"/>
      <c r="E29" s="12"/>
      <c r="F29" s="12"/>
      <c r="G29" s="12"/>
      <c r="H29" s="12"/>
      <c r="I29" s="12"/>
      <c r="J29" s="13">
        <v>30</v>
      </c>
      <c r="K29" s="13"/>
      <c r="L29" s="13" t="s">
        <v>52</v>
      </c>
      <c r="M29" s="13"/>
      <c r="N29" s="13"/>
      <c r="O29" s="14"/>
      <c r="P29" s="14"/>
      <c r="Q29" s="14"/>
      <c r="R29" s="15">
        <f t="shared" si="0"/>
        <v>0</v>
      </c>
      <c r="S29" s="15"/>
      <c r="T29" s="15"/>
    </row>
    <row r="30" spans="1:20" ht="27" customHeight="1" x14ac:dyDescent="0.25">
      <c r="A30" s="11">
        <v>10</v>
      </c>
      <c r="B30" s="11"/>
      <c r="C30" s="12" t="s">
        <v>46</v>
      </c>
      <c r="D30" s="12"/>
      <c r="E30" s="12"/>
      <c r="F30" s="12"/>
      <c r="G30" s="12"/>
      <c r="H30" s="12"/>
      <c r="I30" s="12"/>
      <c r="J30" s="13">
        <v>5</v>
      </c>
      <c r="K30" s="13"/>
      <c r="L30" s="13" t="s">
        <v>51</v>
      </c>
      <c r="M30" s="13"/>
      <c r="N30" s="13"/>
      <c r="O30" s="14"/>
      <c r="P30" s="14"/>
      <c r="Q30" s="14"/>
      <c r="R30" s="15">
        <f t="shared" si="0"/>
        <v>0</v>
      </c>
      <c r="S30" s="15"/>
      <c r="T30" s="15"/>
    </row>
    <row r="31" spans="1:20" ht="27" customHeight="1" x14ac:dyDescent="0.25">
      <c r="A31" s="11">
        <v>11</v>
      </c>
      <c r="B31" s="11"/>
      <c r="C31" s="12" t="s">
        <v>47</v>
      </c>
      <c r="D31" s="12"/>
      <c r="E31" s="12"/>
      <c r="F31" s="12"/>
      <c r="G31" s="12"/>
      <c r="H31" s="12"/>
      <c r="I31" s="12"/>
      <c r="J31" s="13">
        <v>25</v>
      </c>
      <c r="K31" s="13"/>
      <c r="L31" s="13" t="s">
        <v>51</v>
      </c>
      <c r="M31" s="13"/>
      <c r="N31" s="13"/>
      <c r="O31" s="14"/>
      <c r="P31" s="14"/>
      <c r="Q31" s="14"/>
      <c r="R31" s="15">
        <f>J31*O31</f>
        <v>0</v>
      </c>
      <c r="S31" s="15"/>
      <c r="T31" s="15"/>
    </row>
    <row r="32" spans="1:20" ht="27" customHeight="1" x14ac:dyDescent="0.25">
      <c r="A32" s="11">
        <v>12</v>
      </c>
      <c r="B32" s="11"/>
      <c r="C32" s="12" t="s">
        <v>48</v>
      </c>
      <c r="D32" s="12"/>
      <c r="E32" s="12"/>
      <c r="F32" s="12"/>
      <c r="G32" s="12"/>
      <c r="H32" s="12"/>
      <c r="I32" s="12"/>
      <c r="J32" s="13">
        <v>2</v>
      </c>
      <c r="K32" s="13"/>
      <c r="L32" s="13" t="s">
        <v>51</v>
      </c>
      <c r="M32" s="13"/>
      <c r="N32" s="13"/>
      <c r="O32" s="14"/>
      <c r="P32" s="14"/>
      <c r="Q32" s="14"/>
      <c r="R32" s="15">
        <f t="shared" ref="R32:R40" si="1">J32*O32</f>
        <v>0</v>
      </c>
      <c r="S32" s="15"/>
      <c r="T32" s="15"/>
    </row>
    <row r="33" spans="1:20" ht="27" customHeight="1" x14ac:dyDescent="0.25">
      <c r="A33" s="11">
        <v>13</v>
      </c>
      <c r="B33" s="11"/>
      <c r="C33" s="12" t="s">
        <v>49</v>
      </c>
      <c r="D33" s="12"/>
      <c r="E33" s="12"/>
      <c r="F33" s="12"/>
      <c r="G33" s="12"/>
      <c r="H33" s="12"/>
      <c r="I33" s="12"/>
      <c r="J33" s="13">
        <v>5</v>
      </c>
      <c r="K33" s="13"/>
      <c r="L33" s="13" t="s">
        <v>51</v>
      </c>
      <c r="M33" s="13"/>
      <c r="N33" s="13"/>
      <c r="O33" s="14"/>
      <c r="P33" s="14"/>
      <c r="Q33" s="14"/>
      <c r="R33" s="15">
        <f t="shared" si="1"/>
        <v>0</v>
      </c>
      <c r="S33" s="15"/>
      <c r="T33" s="15"/>
    </row>
    <row r="34" spans="1:20" ht="27" customHeight="1" x14ac:dyDescent="0.25">
      <c r="A34" s="11">
        <v>14</v>
      </c>
      <c r="B34" s="11"/>
      <c r="C34" s="12" t="s">
        <v>50</v>
      </c>
      <c r="D34" s="12"/>
      <c r="E34" s="12"/>
      <c r="F34" s="12"/>
      <c r="G34" s="12"/>
      <c r="H34" s="12"/>
      <c r="I34" s="12"/>
      <c r="J34" s="13">
        <v>200</v>
      </c>
      <c r="K34" s="13"/>
      <c r="L34" s="13" t="s">
        <v>52</v>
      </c>
      <c r="M34" s="13"/>
      <c r="N34" s="13"/>
      <c r="O34" s="14"/>
      <c r="P34" s="14"/>
      <c r="Q34" s="14"/>
      <c r="R34" s="15">
        <f t="shared" si="1"/>
        <v>0</v>
      </c>
      <c r="S34" s="15"/>
      <c r="T34" s="15"/>
    </row>
    <row r="35" spans="1:20" ht="30.75" customHeight="1" x14ac:dyDescent="0.25">
      <c r="A35" s="11">
        <v>15</v>
      </c>
      <c r="B35" s="11"/>
      <c r="C35" s="12" t="s">
        <v>53</v>
      </c>
      <c r="D35" s="12"/>
      <c r="E35" s="12"/>
      <c r="F35" s="12"/>
      <c r="G35" s="12"/>
      <c r="H35" s="12"/>
      <c r="I35" s="12"/>
      <c r="J35" s="13">
        <v>200</v>
      </c>
      <c r="K35" s="13"/>
      <c r="L35" s="13" t="s">
        <v>52</v>
      </c>
      <c r="M35" s="13"/>
      <c r="N35" s="13"/>
      <c r="O35" s="14"/>
      <c r="P35" s="14"/>
      <c r="Q35" s="14"/>
      <c r="R35" s="15">
        <f t="shared" si="1"/>
        <v>0</v>
      </c>
      <c r="S35" s="15"/>
      <c r="T35" s="15"/>
    </row>
    <row r="36" spans="1:20" ht="27" customHeight="1" x14ac:dyDescent="0.25">
      <c r="A36" s="11">
        <v>16</v>
      </c>
      <c r="B36" s="11"/>
      <c r="C36" s="12" t="s">
        <v>54</v>
      </c>
      <c r="D36" s="12"/>
      <c r="E36" s="12"/>
      <c r="F36" s="12"/>
      <c r="G36" s="12"/>
      <c r="H36" s="12"/>
      <c r="I36" s="12"/>
      <c r="J36" s="13">
        <v>100</v>
      </c>
      <c r="K36" s="13"/>
      <c r="L36" s="13" t="s">
        <v>52</v>
      </c>
      <c r="M36" s="13"/>
      <c r="N36" s="13"/>
      <c r="O36" s="14"/>
      <c r="P36" s="14"/>
      <c r="Q36" s="14"/>
      <c r="R36" s="15">
        <f t="shared" si="1"/>
        <v>0</v>
      </c>
      <c r="S36" s="15"/>
      <c r="T36" s="15"/>
    </row>
    <row r="37" spans="1:20" ht="27" customHeight="1" x14ac:dyDescent="0.25">
      <c r="A37" s="11">
        <v>17</v>
      </c>
      <c r="B37" s="11"/>
      <c r="C37" s="12" t="s">
        <v>55</v>
      </c>
      <c r="D37" s="12"/>
      <c r="E37" s="12"/>
      <c r="F37" s="12"/>
      <c r="G37" s="12"/>
      <c r="H37" s="12"/>
      <c r="I37" s="12"/>
      <c r="J37" s="13">
        <v>200</v>
      </c>
      <c r="K37" s="13"/>
      <c r="L37" s="13" t="s">
        <v>52</v>
      </c>
      <c r="M37" s="13"/>
      <c r="N37" s="13"/>
      <c r="O37" s="14"/>
      <c r="P37" s="14"/>
      <c r="Q37" s="14"/>
      <c r="R37" s="15">
        <f t="shared" si="1"/>
        <v>0</v>
      </c>
      <c r="S37" s="15"/>
      <c r="T37" s="15"/>
    </row>
    <row r="38" spans="1:20" ht="27" customHeight="1" x14ac:dyDescent="0.25">
      <c r="A38" s="11">
        <v>18</v>
      </c>
      <c r="B38" s="11"/>
      <c r="C38" s="12" t="s">
        <v>56</v>
      </c>
      <c r="D38" s="12"/>
      <c r="E38" s="12"/>
      <c r="F38" s="12"/>
      <c r="G38" s="12"/>
      <c r="H38" s="12"/>
      <c r="I38" s="12"/>
      <c r="J38" s="13">
        <v>200</v>
      </c>
      <c r="K38" s="13"/>
      <c r="L38" s="13" t="s">
        <v>52</v>
      </c>
      <c r="M38" s="13"/>
      <c r="N38" s="13"/>
      <c r="O38" s="14"/>
      <c r="P38" s="14"/>
      <c r="Q38" s="14"/>
      <c r="R38" s="15">
        <f t="shared" si="1"/>
        <v>0</v>
      </c>
      <c r="S38" s="15"/>
      <c r="T38" s="15"/>
    </row>
    <row r="39" spans="1:20" ht="27" customHeight="1" x14ac:dyDescent="0.25">
      <c r="A39" s="11">
        <v>19</v>
      </c>
      <c r="B39" s="11"/>
      <c r="C39" s="12" t="s">
        <v>57</v>
      </c>
      <c r="D39" s="12"/>
      <c r="E39" s="12"/>
      <c r="F39" s="12"/>
      <c r="G39" s="12"/>
      <c r="H39" s="12"/>
      <c r="I39" s="12"/>
      <c r="J39" s="13">
        <v>400</v>
      </c>
      <c r="K39" s="13"/>
      <c r="L39" s="13" t="s">
        <v>52</v>
      </c>
      <c r="M39" s="13"/>
      <c r="N39" s="13"/>
      <c r="O39" s="14"/>
      <c r="P39" s="14"/>
      <c r="Q39" s="14"/>
      <c r="R39" s="15">
        <f t="shared" si="1"/>
        <v>0</v>
      </c>
      <c r="S39" s="15"/>
      <c r="T39" s="15"/>
    </row>
    <row r="40" spans="1:20" ht="27" customHeight="1" x14ac:dyDescent="0.25">
      <c r="A40" s="11">
        <v>20</v>
      </c>
      <c r="B40" s="11"/>
      <c r="C40" s="12" t="s">
        <v>58</v>
      </c>
      <c r="D40" s="12"/>
      <c r="E40" s="12"/>
      <c r="F40" s="12"/>
      <c r="G40" s="12"/>
      <c r="H40" s="12"/>
      <c r="I40" s="12"/>
      <c r="J40" s="13">
        <v>30</v>
      </c>
      <c r="K40" s="13"/>
      <c r="L40" s="13" t="s">
        <v>51</v>
      </c>
      <c r="M40" s="13"/>
      <c r="N40" s="13"/>
      <c r="O40" s="14"/>
      <c r="P40" s="14"/>
      <c r="Q40" s="14"/>
      <c r="R40" s="15">
        <f t="shared" si="1"/>
        <v>0</v>
      </c>
      <c r="S40" s="15"/>
      <c r="T40" s="15"/>
    </row>
    <row r="41" spans="1:20" ht="27" customHeight="1" x14ac:dyDescent="0.25">
      <c r="A41" s="11">
        <v>21</v>
      </c>
      <c r="B41" s="11"/>
      <c r="C41" s="12" t="s">
        <v>59</v>
      </c>
      <c r="D41" s="12"/>
      <c r="E41" s="12"/>
      <c r="F41" s="12"/>
      <c r="G41" s="12"/>
      <c r="H41" s="12"/>
      <c r="I41" s="12"/>
      <c r="J41" s="13">
        <v>1</v>
      </c>
      <c r="K41" s="13"/>
      <c r="L41" s="13" t="s">
        <v>51</v>
      </c>
      <c r="M41" s="13"/>
      <c r="N41" s="13"/>
      <c r="O41" s="14"/>
      <c r="P41" s="14"/>
      <c r="Q41" s="14"/>
      <c r="R41" s="15">
        <f>J41*O41</f>
        <v>0</v>
      </c>
      <c r="S41" s="15"/>
      <c r="T41" s="15"/>
    </row>
    <row r="42" spans="1:20" ht="27" customHeight="1" x14ac:dyDescent="0.25">
      <c r="A42" s="11">
        <v>22</v>
      </c>
      <c r="B42" s="11"/>
      <c r="C42" s="12" t="s">
        <v>60</v>
      </c>
      <c r="D42" s="12"/>
      <c r="E42" s="12"/>
      <c r="F42" s="12"/>
      <c r="G42" s="12"/>
      <c r="H42" s="12"/>
      <c r="I42" s="12"/>
      <c r="J42" s="13">
        <v>6</v>
      </c>
      <c r="K42" s="13"/>
      <c r="L42" s="13" t="s">
        <v>51</v>
      </c>
      <c r="M42" s="13"/>
      <c r="N42" s="13"/>
      <c r="O42" s="14"/>
      <c r="P42" s="14"/>
      <c r="Q42" s="14"/>
      <c r="R42" s="15">
        <f t="shared" ref="R42:R50" si="2">J42*O42</f>
        <v>0</v>
      </c>
      <c r="S42" s="15"/>
      <c r="T42" s="15"/>
    </row>
    <row r="43" spans="1:20" ht="27" customHeight="1" x14ac:dyDescent="0.25">
      <c r="A43" s="11">
        <v>23</v>
      </c>
      <c r="B43" s="11"/>
      <c r="C43" s="12" t="s">
        <v>61</v>
      </c>
      <c r="D43" s="12"/>
      <c r="E43" s="12"/>
      <c r="F43" s="12"/>
      <c r="G43" s="12"/>
      <c r="H43" s="12"/>
      <c r="I43" s="12"/>
      <c r="J43" s="13">
        <v>4</v>
      </c>
      <c r="K43" s="13"/>
      <c r="L43" s="13" t="s">
        <v>51</v>
      </c>
      <c r="M43" s="13"/>
      <c r="N43" s="13"/>
      <c r="O43" s="14"/>
      <c r="P43" s="14"/>
      <c r="Q43" s="14"/>
      <c r="R43" s="15">
        <f t="shared" si="2"/>
        <v>0</v>
      </c>
      <c r="S43" s="15"/>
      <c r="T43" s="15"/>
    </row>
    <row r="44" spans="1:20" ht="27" customHeight="1" x14ac:dyDescent="0.25">
      <c r="A44" s="11">
        <v>24</v>
      </c>
      <c r="B44" s="11"/>
      <c r="C44" s="12" t="s">
        <v>62</v>
      </c>
      <c r="D44" s="12"/>
      <c r="E44" s="12"/>
      <c r="F44" s="12"/>
      <c r="G44" s="12"/>
      <c r="H44" s="12"/>
      <c r="I44" s="12"/>
      <c r="J44" s="13">
        <v>4</v>
      </c>
      <c r="K44" s="13"/>
      <c r="L44" s="13" t="s">
        <v>51</v>
      </c>
      <c r="M44" s="13"/>
      <c r="N44" s="13"/>
      <c r="O44" s="14"/>
      <c r="P44" s="14"/>
      <c r="Q44" s="14"/>
      <c r="R44" s="15">
        <f t="shared" si="2"/>
        <v>0</v>
      </c>
      <c r="S44" s="15"/>
      <c r="T44" s="15"/>
    </row>
    <row r="45" spans="1:20" ht="30.75" customHeight="1" x14ac:dyDescent="0.25">
      <c r="A45" s="11">
        <v>25</v>
      </c>
      <c r="B45" s="11"/>
      <c r="C45" s="12" t="s">
        <v>63</v>
      </c>
      <c r="D45" s="12"/>
      <c r="E45" s="12"/>
      <c r="F45" s="12"/>
      <c r="G45" s="12"/>
      <c r="H45" s="12"/>
      <c r="I45" s="12"/>
      <c r="J45" s="13">
        <v>4</v>
      </c>
      <c r="K45" s="13"/>
      <c r="L45" s="13" t="s">
        <v>51</v>
      </c>
      <c r="M45" s="13"/>
      <c r="N45" s="13"/>
      <c r="O45" s="14"/>
      <c r="P45" s="14"/>
      <c r="Q45" s="14"/>
      <c r="R45" s="15">
        <f t="shared" si="2"/>
        <v>0</v>
      </c>
      <c r="S45" s="15"/>
      <c r="T45" s="15"/>
    </row>
    <row r="46" spans="1:20" ht="27" customHeight="1" x14ac:dyDescent="0.25">
      <c r="A46" s="11">
        <v>26</v>
      </c>
      <c r="B46" s="11"/>
      <c r="C46" s="12" t="s">
        <v>64</v>
      </c>
      <c r="D46" s="12"/>
      <c r="E46" s="12"/>
      <c r="F46" s="12"/>
      <c r="G46" s="12"/>
      <c r="H46" s="12"/>
      <c r="I46" s="12"/>
      <c r="J46" s="13">
        <v>12</v>
      </c>
      <c r="K46" s="13"/>
      <c r="L46" s="13" t="s">
        <v>51</v>
      </c>
      <c r="M46" s="13"/>
      <c r="N46" s="13"/>
      <c r="O46" s="14"/>
      <c r="P46" s="14"/>
      <c r="Q46" s="14"/>
      <c r="R46" s="15">
        <f t="shared" si="2"/>
        <v>0</v>
      </c>
      <c r="S46" s="15"/>
      <c r="T46" s="15"/>
    </row>
    <row r="47" spans="1:20" ht="27" customHeight="1" x14ac:dyDescent="0.25">
      <c r="A47" s="11">
        <v>27</v>
      </c>
      <c r="B47" s="11"/>
      <c r="C47" s="12" t="s">
        <v>65</v>
      </c>
      <c r="D47" s="12"/>
      <c r="E47" s="12"/>
      <c r="F47" s="12"/>
      <c r="G47" s="12"/>
      <c r="H47" s="12"/>
      <c r="I47" s="12"/>
      <c r="J47" s="13">
        <v>5</v>
      </c>
      <c r="K47" s="13"/>
      <c r="L47" s="13" t="s">
        <v>51</v>
      </c>
      <c r="M47" s="13"/>
      <c r="N47" s="13"/>
      <c r="O47" s="14"/>
      <c r="P47" s="14"/>
      <c r="Q47" s="14"/>
      <c r="R47" s="15">
        <f t="shared" si="2"/>
        <v>0</v>
      </c>
      <c r="S47" s="15"/>
      <c r="T47" s="15"/>
    </row>
    <row r="48" spans="1:20" ht="27" customHeight="1" x14ac:dyDescent="0.25">
      <c r="A48" s="11">
        <v>28</v>
      </c>
      <c r="B48" s="11"/>
      <c r="C48" s="12" t="s">
        <v>66</v>
      </c>
      <c r="D48" s="12"/>
      <c r="E48" s="12"/>
      <c r="F48" s="12"/>
      <c r="G48" s="12"/>
      <c r="H48" s="12"/>
      <c r="I48" s="12"/>
      <c r="J48" s="13">
        <v>4</v>
      </c>
      <c r="K48" s="13"/>
      <c r="L48" s="13" t="s">
        <v>51</v>
      </c>
      <c r="M48" s="13"/>
      <c r="N48" s="13"/>
      <c r="O48" s="14"/>
      <c r="P48" s="14"/>
      <c r="Q48" s="14"/>
      <c r="R48" s="15">
        <f t="shared" si="2"/>
        <v>0</v>
      </c>
      <c r="S48" s="15"/>
      <c r="T48" s="15"/>
    </row>
    <row r="49" spans="1:20" ht="27" customHeight="1" x14ac:dyDescent="0.25">
      <c r="A49" s="11">
        <v>29</v>
      </c>
      <c r="B49" s="11"/>
      <c r="C49" s="12" t="s">
        <v>67</v>
      </c>
      <c r="D49" s="12"/>
      <c r="E49" s="12"/>
      <c r="F49" s="12"/>
      <c r="G49" s="12"/>
      <c r="H49" s="12"/>
      <c r="I49" s="12"/>
      <c r="J49" s="13">
        <v>5</v>
      </c>
      <c r="K49" s="13"/>
      <c r="L49" s="13" t="s">
        <v>51</v>
      </c>
      <c r="M49" s="13"/>
      <c r="N49" s="13"/>
      <c r="O49" s="14"/>
      <c r="P49" s="14"/>
      <c r="Q49" s="14"/>
      <c r="R49" s="15">
        <f t="shared" si="2"/>
        <v>0</v>
      </c>
      <c r="S49" s="15"/>
      <c r="T49" s="15"/>
    </row>
    <row r="50" spans="1:20" ht="27" customHeight="1" x14ac:dyDescent="0.25">
      <c r="A50" s="11">
        <v>30</v>
      </c>
      <c r="B50" s="11"/>
      <c r="C50" s="12" t="s">
        <v>68</v>
      </c>
      <c r="D50" s="12"/>
      <c r="E50" s="12"/>
      <c r="F50" s="12"/>
      <c r="G50" s="12"/>
      <c r="H50" s="12"/>
      <c r="I50" s="12"/>
      <c r="J50" s="13">
        <v>4</v>
      </c>
      <c r="K50" s="13"/>
      <c r="L50" s="13" t="s">
        <v>51</v>
      </c>
      <c r="M50" s="13"/>
      <c r="N50" s="13"/>
      <c r="O50" s="14"/>
      <c r="P50" s="14"/>
      <c r="Q50" s="14"/>
      <c r="R50" s="15">
        <f t="shared" si="2"/>
        <v>0</v>
      </c>
      <c r="S50" s="15"/>
      <c r="T50" s="15"/>
    </row>
    <row r="51" spans="1:20" ht="27" customHeight="1" x14ac:dyDescent="0.25">
      <c r="A51" s="11">
        <v>31</v>
      </c>
      <c r="B51" s="11"/>
      <c r="C51" s="12" t="s">
        <v>69</v>
      </c>
      <c r="D51" s="12"/>
      <c r="E51" s="12"/>
      <c r="F51" s="12"/>
      <c r="G51" s="12"/>
      <c r="H51" s="12"/>
      <c r="I51" s="12"/>
      <c r="J51" s="13">
        <v>12</v>
      </c>
      <c r="K51" s="13"/>
      <c r="L51" s="13" t="s">
        <v>51</v>
      </c>
      <c r="M51" s="13"/>
      <c r="N51" s="13"/>
      <c r="O51" s="14"/>
      <c r="P51" s="14"/>
      <c r="Q51" s="14"/>
      <c r="R51" s="15">
        <f>J51*O51</f>
        <v>0</v>
      </c>
      <c r="S51" s="15"/>
      <c r="T51" s="15"/>
    </row>
    <row r="52" spans="1:20" ht="27" customHeight="1" x14ac:dyDescent="0.25">
      <c r="A52" s="11">
        <v>32</v>
      </c>
      <c r="B52" s="11"/>
      <c r="C52" s="12" t="s">
        <v>70</v>
      </c>
      <c r="D52" s="12"/>
      <c r="E52" s="12"/>
      <c r="F52" s="12"/>
      <c r="G52" s="12"/>
      <c r="H52" s="12"/>
      <c r="I52" s="12"/>
      <c r="J52" s="13">
        <v>39</v>
      </c>
      <c r="K52" s="13"/>
      <c r="L52" s="13" t="s">
        <v>51</v>
      </c>
      <c r="M52" s="13"/>
      <c r="N52" s="13"/>
      <c r="O52" s="14"/>
      <c r="P52" s="14"/>
      <c r="Q52" s="14"/>
      <c r="R52" s="15">
        <f t="shared" ref="R52:R60" si="3">J52*O52</f>
        <v>0</v>
      </c>
      <c r="S52" s="15"/>
      <c r="T52" s="15"/>
    </row>
    <row r="53" spans="1:20" ht="27" customHeight="1" x14ac:dyDescent="0.25">
      <c r="A53" s="11">
        <v>33</v>
      </c>
      <c r="B53" s="11"/>
      <c r="C53" s="12" t="s">
        <v>71</v>
      </c>
      <c r="D53" s="12"/>
      <c r="E53" s="12"/>
      <c r="F53" s="12"/>
      <c r="G53" s="12"/>
      <c r="H53" s="12"/>
      <c r="I53" s="12"/>
      <c r="J53" s="13">
        <v>20</v>
      </c>
      <c r="K53" s="13"/>
      <c r="L53" s="13" t="s">
        <v>51</v>
      </c>
      <c r="M53" s="13"/>
      <c r="N53" s="13"/>
      <c r="O53" s="14"/>
      <c r="P53" s="14"/>
      <c r="Q53" s="14"/>
      <c r="R53" s="15">
        <f t="shared" si="3"/>
        <v>0</v>
      </c>
      <c r="S53" s="15"/>
      <c r="T53" s="15"/>
    </row>
    <row r="54" spans="1:20" ht="27" customHeight="1" x14ac:dyDescent="0.25">
      <c r="A54" s="11">
        <v>34</v>
      </c>
      <c r="B54" s="11"/>
      <c r="C54" s="12" t="s">
        <v>72</v>
      </c>
      <c r="D54" s="12"/>
      <c r="E54" s="12"/>
      <c r="F54" s="12"/>
      <c r="G54" s="12"/>
      <c r="H54" s="12"/>
      <c r="I54" s="12"/>
      <c r="J54" s="13">
        <v>16</v>
      </c>
      <c r="K54" s="13"/>
      <c r="L54" s="13" t="s">
        <v>51</v>
      </c>
      <c r="M54" s="13"/>
      <c r="N54" s="13"/>
      <c r="O54" s="14"/>
      <c r="P54" s="14"/>
      <c r="Q54" s="14"/>
      <c r="R54" s="15">
        <f t="shared" si="3"/>
        <v>0</v>
      </c>
      <c r="S54" s="15"/>
      <c r="T54" s="15"/>
    </row>
    <row r="55" spans="1:20" ht="47.25" customHeight="1" x14ac:dyDescent="0.25">
      <c r="A55" s="11">
        <v>35</v>
      </c>
      <c r="B55" s="11"/>
      <c r="C55" s="12" t="s">
        <v>73</v>
      </c>
      <c r="D55" s="12"/>
      <c r="E55" s="12"/>
      <c r="F55" s="12"/>
      <c r="G55" s="12"/>
      <c r="H55" s="12"/>
      <c r="I55" s="12"/>
      <c r="J55" s="13">
        <v>1</v>
      </c>
      <c r="K55" s="13"/>
      <c r="L55" s="13" t="s">
        <v>51</v>
      </c>
      <c r="M55" s="13"/>
      <c r="N55" s="13"/>
      <c r="O55" s="14"/>
      <c r="P55" s="14"/>
      <c r="Q55" s="14"/>
      <c r="R55" s="15">
        <f t="shared" si="3"/>
        <v>0</v>
      </c>
      <c r="S55" s="15"/>
      <c r="T55" s="15"/>
    </row>
    <row r="56" spans="1:20" ht="36.75" customHeight="1" x14ac:dyDescent="0.25">
      <c r="A56" s="11">
        <v>36</v>
      </c>
      <c r="B56" s="11"/>
      <c r="C56" s="12" t="s">
        <v>74</v>
      </c>
      <c r="D56" s="12"/>
      <c r="E56" s="12"/>
      <c r="F56" s="12"/>
      <c r="G56" s="12"/>
      <c r="H56" s="12"/>
      <c r="I56" s="12"/>
      <c r="J56" s="13">
        <v>1</v>
      </c>
      <c r="K56" s="13"/>
      <c r="L56" s="13" t="s">
        <v>51</v>
      </c>
      <c r="M56" s="13"/>
      <c r="N56" s="13"/>
      <c r="O56" s="14"/>
      <c r="P56" s="14"/>
      <c r="Q56" s="14"/>
      <c r="R56" s="15">
        <f t="shared" si="3"/>
        <v>0</v>
      </c>
      <c r="S56" s="15"/>
      <c r="T56" s="15"/>
    </row>
    <row r="57" spans="1:20" ht="33" customHeight="1" x14ac:dyDescent="0.25">
      <c r="A57" s="11">
        <v>37</v>
      </c>
      <c r="B57" s="11"/>
      <c r="C57" s="12" t="s">
        <v>75</v>
      </c>
      <c r="D57" s="12"/>
      <c r="E57" s="12"/>
      <c r="F57" s="12"/>
      <c r="G57" s="12"/>
      <c r="H57" s="12"/>
      <c r="I57" s="12"/>
      <c r="J57" s="13">
        <v>120</v>
      </c>
      <c r="K57" s="13"/>
      <c r="L57" s="13" t="s">
        <v>51</v>
      </c>
      <c r="M57" s="13"/>
      <c r="N57" s="13"/>
      <c r="O57" s="14"/>
      <c r="P57" s="14"/>
      <c r="Q57" s="14"/>
      <c r="R57" s="15">
        <f t="shared" si="3"/>
        <v>0</v>
      </c>
      <c r="S57" s="15"/>
      <c r="T57" s="15"/>
    </row>
    <row r="58" spans="1:20" ht="27" customHeight="1" x14ac:dyDescent="0.25">
      <c r="A58" s="11">
        <v>38</v>
      </c>
      <c r="B58" s="11"/>
      <c r="C58" s="12" t="s">
        <v>76</v>
      </c>
      <c r="D58" s="12"/>
      <c r="E58" s="12"/>
      <c r="F58" s="12"/>
      <c r="G58" s="12"/>
      <c r="H58" s="12"/>
      <c r="I58" s="12"/>
      <c r="J58" s="13">
        <v>6</v>
      </c>
      <c r="K58" s="13"/>
      <c r="L58" s="13" t="s">
        <v>51</v>
      </c>
      <c r="M58" s="13"/>
      <c r="N58" s="13"/>
      <c r="O58" s="14"/>
      <c r="P58" s="14"/>
      <c r="Q58" s="14"/>
      <c r="R58" s="15">
        <f t="shared" si="3"/>
        <v>0</v>
      </c>
      <c r="S58" s="15"/>
      <c r="T58" s="15"/>
    </row>
    <row r="59" spans="1:20" ht="27" customHeight="1" x14ac:dyDescent="0.25">
      <c r="A59" s="11">
        <v>39</v>
      </c>
      <c r="B59" s="11"/>
      <c r="C59" s="12" t="s">
        <v>77</v>
      </c>
      <c r="D59" s="12"/>
      <c r="E59" s="12"/>
      <c r="F59" s="12"/>
      <c r="G59" s="12"/>
      <c r="H59" s="12"/>
      <c r="I59" s="12"/>
      <c r="J59" s="13">
        <v>20</v>
      </c>
      <c r="K59" s="13"/>
      <c r="L59" s="13" t="s">
        <v>51</v>
      </c>
      <c r="M59" s="13"/>
      <c r="N59" s="13"/>
      <c r="O59" s="14"/>
      <c r="P59" s="14"/>
      <c r="Q59" s="14"/>
      <c r="R59" s="15">
        <f t="shared" si="3"/>
        <v>0</v>
      </c>
      <c r="S59" s="15"/>
      <c r="T59" s="15"/>
    </row>
    <row r="60" spans="1:20" ht="27" customHeight="1" x14ac:dyDescent="0.25">
      <c r="A60" s="11">
        <v>40</v>
      </c>
      <c r="B60" s="11"/>
      <c r="C60" s="12" t="s">
        <v>78</v>
      </c>
      <c r="D60" s="12"/>
      <c r="E60" s="12"/>
      <c r="F60" s="12"/>
      <c r="G60" s="12"/>
      <c r="H60" s="12"/>
      <c r="I60" s="12"/>
      <c r="J60" s="13">
        <v>1</v>
      </c>
      <c r="K60" s="13"/>
      <c r="L60" s="13" t="s">
        <v>51</v>
      </c>
      <c r="M60" s="13"/>
      <c r="N60" s="13"/>
      <c r="O60" s="14"/>
      <c r="P60" s="14"/>
      <c r="Q60" s="14"/>
      <c r="R60" s="15">
        <f t="shared" si="3"/>
        <v>0</v>
      </c>
      <c r="S60" s="15"/>
      <c r="T60" s="15"/>
    </row>
    <row r="61" spans="1:20" ht="27" customHeight="1" x14ac:dyDescent="0.25">
      <c r="A61" s="11">
        <v>41</v>
      </c>
      <c r="B61" s="11"/>
      <c r="C61" s="12" t="s">
        <v>79</v>
      </c>
      <c r="D61" s="12"/>
      <c r="E61" s="12"/>
      <c r="F61" s="12"/>
      <c r="G61" s="12"/>
      <c r="H61" s="12"/>
      <c r="I61" s="12"/>
      <c r="J61" s="13">
        <v>2</v>
      </c>
      <c r="K61" s="13"/>
      <c r="L61" s="13" t="s">
        <v>51</v>
      </c>
      <c r="M61" s="13"/>
      <c r="N61" s="13"/>
      <c r="O61" s="14"/>
      <c r="P61" s="14"/>
      <c r="Q61" s="14"/>
      <c r="R61" s="15">
        <f>J61*O61</f>
        <v>0</v>
      </c>
      <c r="S61" s="15"/>
      <c r="T61" s="15"/>
    </row>
    <row r="62" spans="1:20" ht="27" customHeight="1" x14ac:dyDescent="0.25">
      <c r="A62" s="11">
        <v>42</v>
      </c>
      <c r="B62" s="11"/>
      <c r="C62" s="12" t="s">
        <v>80</v>
      </c>
      <c r="D62" s="12"/>
      <c r="E62" s="12"/>
      <c r="F62" s="12"/>
      <c r="G62" s="12"/>
      <c r="H62" s="12"/>
      <c r="I62" s="12"/>
      <c r="J62" s="13">
        <v>13</v>
      </c>
      <c r="K62" s="13"/>
      <c r="L62" s="13" t="s">
        <v>51</v>
      </c>
      <c r="M62" s="13"/>
      <c r="N62" s="13"/>
      <c r="O62" s="14"/>
      <c r="P62" s="14"/>
      <c r="Q62" s="14"/>
      <c r="R62" s="15">
        <f t="shared" ref="R62:R70" si="4">J62*O62</f>
        <v>0</v>
      </c>
      <c r="S62" s="15"/>
      <c r="T62" s="15"/>
    </row>
    <row r="63" spans="1:20" ht="27" customHeight="1" x14ac:dyDescent="0.25">
      <c r="A63" s="11">
        <v>43</v>
      </c>
      <c r="B63" s="11"/>
      <c r="C63" s="12" t="s">
        <v>81</v>
      </c>
      <c r="D63" s="12"/>
      <c r="E63" s="12"/>
      <c r="F63" s="12"/>
      <c r="G63" s="12"/>
      <c r="H63" s="12"/>
      <c r="I63" s="12"/>
      <c r="J63" s="13">
        <v>5</v>
      </c>
      <c r="K63" s="13"/>
      <c r="L63" s="13" t="s">
        <v>51</v>
      </c>
      <c r="M63" s="13"/>
      <c r="N63" s="13"/>
      <c r="O63" s="14"/>
      <c r="P63" s="14"/>
      <c r="Q63" s="14"/>
      <c r="R63" s="15">
        <f t="shared" si="4"/>
        <v>0</v>
      </c>
      <c r="S63" s="15"/>
      <c r="T63" s="15"/>
    </row>
    <row r="64" spans="1:20" ht="27" customHeight="1" x14ac:dyDescent="0.25">
      <c r="A64" s="11">
        <v>44</v>
      </c>
      <c r="B64" s="11"/>
      <c r="C64" s="12" t="s">
        <v>82</v>
      </c>
      <c r="D64" s="12"/>
      <c r="E64" s="12"/>
      <c r="F64" s="12"/>
      <c r="G64" s="12"/>
      <c r="H64" s="12"/>
      <c r="I64" s="12"/>
      <c r="J64" s="13">
        <v>2</v>
      </c>
      <c r="K64" s="13"/>
      <c r="L64" s="13" t="s">
        <v>51</v>
      </c>
      <c r="M64" s="13"/>
      <c r="N64" s="13"/>
      <c r="O64" s="14"/>
      <c r="P64" s="14"/>
      <c r="Q64" s="14"/>
      <c r="R64" s="15">
        <f t="shared" si="4"/>
        <v>0</v>
      </c>
      <c r="S64" s="15"/>
      <c r="T64" s="15"/>
    </row>
    <row r="65" spans="1:20" ht="30.75" customHeight="1" x14ac:dyDescent="0.25">
      <c r="A65" s="11">
        <v>45</v>
      </c>
      <c r="B65" s="11"/>
      <c r="C65" s="12" t="s">
        <v>83</v>
      </c>
      <c r="D65" s="12"/>
      <c r="E65" s="12"/>
      <c r="F65" s="12"/>
      <c r="G65" s="12"/>
      <c r="H65" s="12"/>
      <c r="I65" s="12"/>
      <c r="J65" s="13">
        <v>1</v>
      </c>
      <c r="K65" s="13"/>
      <c r="L65" s="13" t="s">
        <v>51</v>
      </c>
      <c r="M65" s="13"/>
      <c r="N65" s="13"/>
      <c r="O65" s="14"/>
      <c r="P65" s="14"/>
      <c r="Q65" s="14"/>
      <c r="R65" s="15">
        <f t="shared" si="4"/>
        <v>0</v>
      </c>
      <c r="S65" s="15"/>
      <c r="T65" s="15"/>
    </row>
    <row r="66" spans="1:20" ht="27" customHeight="1" x14ac:dyDescent="0.25">
      <c r="A66" s="11">
        <v>46</v>
      </c>
      <c r="B66" s="11"/>
      <c r="C66" s="12" t="s">
        <v>84</v>
      </c>
      <c r="D66" s="12"/>
      <c r="E66" s="12"/>
      <c r="F66" s="12"/>
      <c r="G66" s="12"/>
      <c r="H66" s="12"/>
      <c r="I66" s="12"/>
      <c r="J66" s="13">
        <v>1</v>
      </c>
      <c r="K66" s="13"/>
      <c r="L66" s="13" t="s">
        <v>51</v>
      </c>
      <c r="M66" s="13"/>
      <c r="N66" s="13"/>
      <c r="O66" s="14"/>
      <c r="P66" s="14"/>
      <c r="Q66" s="14"/>
      <c r="R66" s="15">
        <f t="shared" si="4"/>
        <v>0</v>
      </c>
      <c r="S66" s="15"/>
      <c r="T66" s="15"/>
    </row>
    <row r="67" spans="1:20" ht="27" customHeight="1" x14ac:dyDescent="0.25">
      <c r="A67" s="11">
        <v>47</v>
      </c>
      <c r="B67" s="11"/>
      <c r="C67" s="12" t="s">
        <v>85</v>
      </c>
      <c r="D67" s="12"/>
      <c r="E67" s="12"/>
      <c r="F67" s="12"/>
      <c r="G67" s="12"/>
      <c r="H67" s="12"/>
      <c r="I67" s="12"/>
      <c r="J67" s="13">
        <v>2</v>
      </c>
      <c r="K67" s="13"/>
      <c r="L67" s="13" t="s">
        <v>51</v>
      </c>
      <c r="M67" s="13"/>
      <c r="N67" s="13"/>
      <c r="O67" s="14"/>
      <c r="P67" s="14"/>
      <c r="Q67" s="14"/>
      <c r="R67" s="15">
        <f t="shared" si="4"/>
        <v>0</v>
      </c>
      <c r="S67" s="15"/>
      <c r="T67" s="15"/>
    </row>
    <row r="68" spans="1:20" ht="27" customHeight="1" x14ac:dyDescent="0.25">
      <c r="A68" s="11">
        <v>48</v>
      </c>
      <c r="B68" s="11"/>
      <c r="C68" s="12" t="s">
        <v>86</v>
      </c>
      <c r="D68" s="12"/>
      <c r="E68" s="12"/>
      <c r="F68" s="12"/>
      <c r="G68" s="12"/>
      <c r="H68" s="12"/>
      <c r="I68" s="12"/>
      <c r="J68" s="13">
        <v>3</v>
      </c>
      <c r="K68" s="13"/>
      <c r="L68" s="13" t="s">
        <v>51</v>
      </c>
      <c r="M68" s="13"/>
      <c r="N68" s="13"/>
      <c r="O68" s="14"/>
      <c r="P68" s="14"/>
      <c r="Q68" s="14"/>
      <c r="R68" s="15">
        <f t="shared" si="4"/>
        <v>0</v>
      </c>
      <c r="S68" s="15"/>
      <c r="T68" s="15"/>
    </row>
    <row r="69" spans="1:20" ht="27" customHeight="1" x14ac:dyDescent="0.25">
      <c r="A69" s="11">
        <v>49</v>
      </c>
      <c r="B69" s="11"/>
      <c r="C69" s="12" t="s">
        <v>87</v>
      </c>
      <c r="D69" s="12"/>
      <c r="E69" s="12"/>
      <c r="F69" s="12"/>
      <c r="G69" s="12"/>
      <c r="H69" s="12"/>
      <c r="I69" s="12"/>
      <c r="J69" s="13">
        <v>1</v>
      </c>
      <c r="K69" s="13"/>
      <c r="L69" s="13" t="s">
        <v>51</v>
      </c>
      <c r="M69" s="13"/>
      <c r="N69" s="13"/>
      <c r="O69" s="14"/>
      <c r="P69" s="14"/>
      <c r="Q69" s="14"/>
      <c r="R69" s="15">
        <f t="shared" si="4"/>
        <v>0</v>
      </c>
      <c r="S69" s="15"/>
      <c r="T69" s="15"/>
    </row>
    <row r="70" spans="1:20" ht="27" customHeight="1" x14ac:dyDescent="0.25">
      <c r="A70" s="11">
        <v>50</v>
      </c>
      <c r="B70" s="11"/>
      <c r="C70" s="12" t="s">
        <v>88</v>
      </c>
      <c r="D70" s="12"/>
      <c r="E70" s="12"/>
      <c r="F70" s="12"/>
      <c r="G70" s="12"/>
      <c r="H70" s="12"/>
      <c r="I70" s="12"/>
      <c r="J70" s="13">
        <v>12</v>
      </c>
      <c r="K70" s="13"/>
      <c r="L70" s="13" t="s">
        <v>51</v>
      </c>
      <c r="M70" s="13"/>
      <c r="N70" s="13"/>
      <c r="O70" s="14"/>
      <c r="P70" s="14"/>
      <c r="Q70" s="14"/>
      <c r="R70" s="15">
        <f t="shared" si="4"/>
        <v>0</v>
      </c>
      <c r="S70" s="15"/>
      <c r="T70" s="15"/>
    </row>
    <row r="71" spans="1:20" ht="27" customHeight="1" x14ac:dyDescent="0.25">
      <c r="A71" s="11">
        <v>51</v>
      </c>
      <c r="B71" s="11"/>
      <c r="C71" s="12" t="s">
        <v>89</v>
      </c>
      <c r="D71" s="12"/>
      <c r="E71" s="12"/>
      <c r="F71" s="12"/>
      <c r="G71" s="12"/>
      <c r="H71" s="12"/>
      <c r="I71" s="12"/>
      <c r="J71" s="13">
        <v>4</v>
      </c>
      <c r="K71" s="13"/>
      <c r="L71" s="13" t="s">
        <v>51</v>
      </c>
      <c r="M71" s="13"/>
      <c r="N71" s="13"/>
      <c r="O71" s="14"/>
      <c r="P71" s="14"/>
      <c r="Q71" s="14"/>
      <c r="R71" s="15">
        <f>J71*O71</f>
        <v>0</v>
      </c>
      <c r="S71" s="15"/>
      <c r="T71" s="15"/>
    </row>
    <row r="72" spans="1:20" ht="27" customHeight="1" x14ac:dyDescent="0.25">
      <c r="A72" s="11">
        <v>52</v>
      </c>
      <c r="B72" s="11"/>
      <c r="C72" s="12" t="s">
        <v>90</v>
      </c>
      <c r="D72" s="12"/>
      <c r="E72" s="12"/>
      <c r="F72" s="12"/>
      <c r="G72" s="12"/>
      <c r="H72" s="12"/>
      <c r="I72" s="12"/>
      <c r="J72" s="13">
        <v>5</v>
      </c>
      <c r="K72" s="13"/>
      <c r="L72" s="13" t="s">
        <v>51</v>
      </c>
      <c r="M72" s="13"/>
      <c r="N72" s="13"/>
      <c r="O72" s="14"/>
      <c r="P72" s="14"/>
      <c r="Q72" s="14"/>
      <c r="R72" s="15">
        <f t="shared" ref="R72:R80" si="5">J72*O72</f>
        <v>0</v>
      </c>
      <c r="S72" s="15"/>
      <c r="T72" s="15"/>
    </row>
    <row r="73" spans="1:20" ht="38.25" customHeight="1" x14ac:dyDescent="0.25">
      <c r="A73" s="11">
        <v>53</v>
      </c>
      <c r="B73" s="11"/>
      <c r="C73" s="12" t="s">
        <v>91</v>
      </c>
      <c r="D73" s="12"/>
      <c r="E73" s="12"/>
      <c r="F73" s="12"/>
      <c r="G73" s="12"/>
      <c r="H73" s="12"/>
      <c r="I73" s="12"/>
      <c r="J73" s="13">
        <v>10</v>
      </c>
      <c r="K73" s="13"/>
      <c r="L73" s="13" t="s">
        <v>51</v>
      </c>
      <c r="M73" s="13"/>
      <c r="N73" s="13"/>
      <c r="O73" s="14"/>
      <c r="P73" s="14"/>
      <c r="Q73" s="14"/>
      <c r="R73" s="15">
        <f t="shared" si="5"/>
        <v>0</v>
      </c>
      <c r="S73" s="15"/>
      <c r="T73" s="15"/>
    </row>
    <row r="74" spans="1:20" ht="38.25" customHeight="1" x14ac:dyDescent="0.25">
      <c r="A74" s="11">
        <v>54</v>
      </c>
      <c r="B74" s="11"/>
      <c r="C74" s="12" t="s">
        <v>92</v>
      </c>
      <c r="D74" s="12"/>
      <c r="E74" s="12"/>
      <c r="F74" s="12"/>
      <c r="G74" s="12"/>
      <c r="H74" s="12"/>
      <c r="I74" s="12"/>
      <c r="J74" s="13">
        <v>20</v>
      </c>
      <c r="K74" s="13"/>
      <c r="L74" s="13" t="s">
        <v>51</v>
      </c>
      <c r="M74" s="13"/>
      <c r="N74" s="13"/>
      <c r="O74" s="14"/>
      <c r="P74" s="14"/>
      <c r="Q74" s="14"/>
      <c r="R74" s="15">
        <f t="shared" si="5"/>
        <v>0</v>
      </c>
      <c r="S74" s="15"/>
      <c r="T74" s="15"/>
    </row>
    <row r="75" spans="1:20" ht="30.75" customHeight="1" x14ac:dyDescent="0.25">
      <c r="A75" s="11">
        <v>55</v>
      </c>
      <c r="B75" s="11"/>
      <c r="C75" s="12" t="s">
        <v>93</v>
      </c>
      <c r="D75" s="12"/>
      <c r="E75" s="12"/>
      <c r="F75" s="12"/>
      <c r="G75" s="12"/>
      <c r="H75" s="12"/>
      <c r="I75" s="12"/>
      <c r="J75" s="13">
        <v>30</v>
      </c>
      <c r="K75" s="13"/>
      <c r="L75" s="13" t="s">
        <v>51</v>
      </c>
      <c r="M75" s="13"/>
      <c r="N75" s="13"/>
      <c r="O75" s="14"/>
      <c r="P75" s="14"/>
      <c r="Q75" s="14"/>
      <c r="R75" s="15">
        <f t="shared" si="5"/>
        <v>0</v>
      </c>
      <c r="S75" s="15"/>
      <c r="T75" s="15"/>
    </row>
    <row r="76" spans="1:20" ht="27" customHeight="1" x14ac:dyDescent="0.25">
      <c r="A76" s="11">
        <v>56</v>
      </c>
      <c r="B76" s="11"/>
      <c r="C76" s="12" t="s">
        <v>94</v>
      </c>
      <c r="D76" s="12"/>
      <c r="E76" s="12"/>
      <c r="F76" s="12"/>
      <c r="G76" s="12"/>
      <c r="H76" s="12"/>
      <c r="I76" s="12"/>
      <c r="J76" s="13">
        <v>20</v>
      </c>
      <c r="K76" s="13"/>
      <c r="L76" s="13" t="s">
        <v>51</v>
      </c>
      <c r="M76" s="13"/>
      <c r="N76" s="13"/>
      <c r="O76" s="14"/>
      <c r="P76" s="14"/>
      <c r="Q76" s="14"/>
      <c r="R76" s="15">
        <f t="shared" si="5"/>
        <v>0</v>
      </c>
      <c r="S76" s="15"/>
      <c r="T76" s="15"/>
    </row>
    <row r="77" spans="1:20" ht="27" customHeight="1" x14ac:dyDescent="0.25">
      <c r="A77" s="11">
        <v>57</v>
      </c>
      <c r="B77" s="11"/>
      <c r="C77" s="12" t="s">
        <v>95</v>
      </c>
      <c r="D77" s="12"/>
      <c r="E77" s="12"/>
      <c r="F77" s="12"/>
      <c r="G77" s="12"/>
      <c r="H77" s="12"/>
      <c r="I77" s="12"/>
      <c r="J77" s="13">
        <v>4</v>
      </c>
      <c r="K77" s="13"/>
      <c r="L77" s="13" t="s">
        <v>51</v>
      </c>
      <c r="M77" s="13"/>
      <c r="N77" s="13"/>
      <c r="O77" s="14"/>
      <c r="P77" s="14"/>
      <c r="Q77" s="14"/>
      <c r="R77" s="15">
        <f t="shared" si="5"/>
        <v>0</v>
      </c>
      <c r="S77" s="15"/>
      <c r="T77" s="15"/>
    </row>
    <row r="78" spans="1:20" ht="27" customHeight="1" x14ac:dyDescent="0.25">
      <c r="A78" s="11">
        <v>58</v>
      </c>
      <c r="B78" s="11"/>
      <c r="C78" s="12" t="s">
        <v>96</v>
      </c>
      <c r="D78" s="12"/>
      <c r="E78" s="12"/>
      <c r="F78" s="12"/>
      <c r="G78" s="12"/>
      <c r="H78" s="12"/>
      <c r="I78" s="12"/>
      <c r="J78" s="13">
        <v>16</v>
      </c>
      <c r="K78" s="13"/>
      <c r="L78" s="13" t="s">
        <v>51</v>
      </c>
      <c r="M78" s="13"/>
      <c r="N78" s="13"/>
      <c r="O78" s="14"/>
      <c r="P78" s="14"/>
      <c r="Q78" s="14"/>
      <c r="R78" s="15">
        <f t="shared" si="5"/>
        <v>0</v>
      </c>
      <c r="S78" s="15"/>
      <c r="T78" s="15"/>
    </row>
    <row r="79" spans="1:20" ht="27" customHeight="1" x14ac:dyDescent="0.25">
      <c r="A79" s="11">
        <v>59</v>
      </c>
      <c r="B79" s="11"/>
      <c r="C79" s="12" t="s">
        <v>97</v>
      </c>
      <c r="D79" s="12"/>
      <c r="E79" s="12"/>
      <c r="F79" s="12"/>
      <c r="G79" s="12"/>
      <c r="H79" s="12"/>
      <c r="I79" s="12"/>
      <c r="J79" s="13">
        <v>1</v>
      </c>
      <c r="K79" s="13"/>
      <c r="L79" s="13" t="s">
        <v>51</v>
      </c>
      <c r="M79" s="13"/>
      <c r="N79" s="13"/>
      <c r="O79" s="14"/>
      <c r="P79" s="14"/>
      <c r="Q79" s="14"/>
      <c r="R79" s="15">
        <f t="shared" si="5"/>
        <v>0</v>
      </c>
      <c r="S79" s="15"/>
      <c r="T79" s="15"/>
    </row>
    <row r="80" spans="1:20" ht="27" customHeight="1" x14ac:dyDescent="0.25">
      <c r="A80" s="11">
        <v>60</v>
      </c>
      <c r="B80" s="11"/>
      <c r="C80" s="12" t="s">
        <v>98</v>
      </c>
      <c r="D80" s="12"/>
      <c r="E80" s="12"/>
      <c r="F80" s="12"/>
      <c r="G80" s="12"/>
      <c r="H80" s="12"/>
      <c r="I80" s="12"/>
      <c r="J80" s="13">
        <v>1</v>
      </c>
      <c r="K80" s="13"/>
      <c r="L80" s="13" t="s">
        <v>51</v>
      </c>
      <c r="M80" s="13"/>
      <c r="N80" s="13"/>
      <c r="O80" s="14"/>
      <c r="P80" s="14"/>
      <c r="Q80" s="14"/>
      <c r="R80" s="15">
        <f t="shared" si="5"/>
        <v>0</v>
      </c>
      <c r="S80" s="15"/>
      <c r="T80" s="15"/>
    </row>
    <row r="81" spans="1:20" ht="36" customHeight="1" x14ac:dyDescent="0.25">
      <c r="A81" s="11">
        <v>61</v>
      </c>
      <c r="B81" s="11"/>
      <c r="C81" s="12" t="s">
        <v>99</v>
      </c>
      <c r="D81" s="12"/>
      <c r="E81" s="12"/>
      <c r="F81" s="12"/>
      <c r="G81" s="12"/>
      <c r="H81" s="12"/>
      <c r="I81" s="12"/>
      <c r="J81" s="13">
        <v>1</v>
      </c>
      <c r="K81" s="13"/>
      <c r="L81" s="13" t="s">
        <v>51</v>
      </c>
      <c r="M81" s="13"/>
      <c r="N81" s="13"/>
      <c r="O81" s="14"/>
      <c r="P81" s="14"/>
      <c r="Q81" s="14"/>
      <c r="R81" s="15">
        <f>J81*O81</f>
        <v>0</v>
      </c>
      <c r="S81" s="15"/>
      <c r="T81" s="15"/>
    </row>
    <row r="82" spans="1:20" ht="27" customHeight="1" x14ac:dyDescent="0.25">
      <c r="A82" s="11">
        <v>62</v>
      </c>
      <c r="B82" s="11"/>
      <c r="C82" s="12" t="s">
        <v>100</v>
      </c>
      <c r="D82" s="12"/>
      <c r="E82" s="12"/>
      <c r="F82" s="12"/>
      <c r="G82" s="12"/>
      <c r="H82" s="12"/>
      <c r="I82" s="12"/>
      <c r="J82" s="13">
        <v>5</v>
      </c>
      <c r="K82" s="13"/>
      <c r="L82" s="13" t="s">
        <v>51</v>
      </c>
      <c r="M82" s="13"/>
      <c r="N82" s="13"/>
      <c r="O82" s="14"/>
      <c r="P82" s="14"/>
      <c r="Q82" s="14"/>
      <c r="R82" s="15">
        <f t="shared" ref="R82:R90" si="6">J82*O82</f>
        <v>0</v>
      </c>
      <c r="S82" s="15"/>
      <c r="T82" s="15"/>
    </row>
    <row r="83" spans="1:20" ht="27" customHeight="1" x14ac:dyDescent="0.25">
      <c r="A83" s="11">
        <v>63</v>
      </c>
      <c r="B83" s="11"/>
      <c r="C83" s="12" t="s">
        <v>101</v>
      </c>
      <c r="D83" s="12"/>
      <c r="E83" s="12"/>
      <c r="F83" s="12"/>
      <c r="G83" s="12"/>
      <c r="H83" s="12"/>
      <c r="I83" s="12"/>
      <c r="J83" s="13">
        <v>1</v>
      </c>
      <c r="K83" s="13"/>
      <c r="L83" s="13" t="s">
        <v>51</v>
      </c>
      <c r="M83" s="13"/>
      <c r="N83" s="13"/>
      <c r="O83" s="14"/>
      <c r="P83" s="14"/>
      <c r="Q83" s="14"/>
      <c r="R83" s="15">
        <f t="shared" si="6"/>
        <v>0</v>
      </c>
      <c r="S83" s="15"/>
      <c r="T83" s="15"/>
    </row>
    <row r="84" spans="1:20" ht="95.25" customHeight="1" x14ac:dyDescent="0.25">
      <c r="A84" s="11">
        <v>64</v>
      </c>
      <c r="B84" s="11"/>
      <c r="C84" s="12" t="s">
        <v>102</v>
      </c>
      <c r="D84" s="12"/>
      <c r="E84" s="12"/>
      <c r="F84" s="12"/>
      <c r="G84" s="12"/>
      <c r="H84" s="12"/>
      <c r="I84" s="12"/>
      <c r="J84" s="13">
        <v>12</v>
      </c>
      <c r="K84" s="13"/>
      <c r="L84" s="13" t="s">
        <v>51</v>
      </c>
      <c r="M84" s="13"/>
      <c r="N84" s="13"/>
      <c r="O84" s="14"/>
      <c r="P84" s="14"/>
      <c r="Q84" s="14"/>
      <c r="R84" s="15">
        <f t="shared" si="6"/>
        <v>0</v>
      </c>
      <c r="S84" s="15"/>
      <c r="T84" s="15"/>
    </row>
    <row r="85" spans="1:20" ht="35.25" customHeight="1" x14ac:dyDescent="0.25">
      <c r="A85" s="11">
        <v>65</v>
      </c>
      <c r="B85" s="11"/>
      <c r="C85" s="12" t="s">
        <v>103</v>
      </c>
      <c r="D85" s="12"/>
      <c r="E85" s="12"/>
      <c r="F85" s="12"/>
      <c r="G85" s="12"/>
      <c r="H85" s="12"/>
      <c r="I85" s="12"/>
      <c r="J85" s="13">
        <v>4</v>
      </c>
      <c r="K85" s="13"/>
      <c r="L85" s="13" t="s">
        <v>51</v>
      </c>
      <c r="M85" s="13"/>
      <c r="N85" s="13"/>
      <c r="O85" s="14"/>
      <c r="P85" s="14"/>
      <c r="Q85" s="14"/>
      <c r="R85" s="15">
        <f t="shared" si="6"/>
        <v>0</v>
      </c>
      <c r="S85" s="15"/>
      <c r="T85" s="15"/>
    </row>
    <row r="86" spans="1:20" ht="27" customHeight="1" x14ac:dyDescent="0.25">
      <c r="A86" s="11">
        <v>66</v>
      </c>
      <c r="B86" s="11"/>
      <c r="C86" s="12" t="s">
        <v>104</v>
      </c>
      <c r="D86" s="12"/>
      <c r="E86" s="12"/>
      <c r="F86" s="12"/>
      <c r="G86" s="12"/>
      <c r="H86" s="12"/>
      <c r="I86" s="12"/>
      <c r="J86" s="13">
        <v>40</v>
      </c>
      <c r="K86" s="13"/>
      <c r="L86" s="13" t="s">
        <v>52</v>
      </c>
      <c r="M86" s="13"/>
      <c r="N86" s="13"/>
      <c r="O86" s="14"/>
      <c r="P86" s="14"/>
      <c r="Q86" s="14"/>
      <c r="R86" s="15">
        <f t="shared" si="6"/>
        <v>0</v>
      </c>
      <c r="S86" s="15"/>
      <c r="T86" s="15"/>
    </row>
    <row r="87" spans="1:20" ht="27" customHeight="1" x14ac:dyDescent="0.25">
      <c r="A87" s="11">
        <v>67</v>
      </c>
      <c r="B87" s="11"/>
      <c r="C87" s="12" t="s">
        <v>105</v>
      </c>
      <c r="D87" s="12"/>
      <c r="E87" s="12"/>
      <c r="F87" s="12"/>
      <c r="G87" s="12"/>
      <c r="H87" s="12"/>
      <c r="I87" s="12"/>
      <c r="J87" s="13">
        <v>100</v>
      </c>
      <c r="K87" s="13"/>
      <c r="L87" s="13" t="s">
        <v>51</v>
      </c>
      <c r="M87" s="13"/>
      <c r="N87" s="13"/>
      <c r="O87" s="14"/>
      <c r="P87" s="14"/>
      <c r="Q87" s="14"/>
      <c r="R87" s="15">
        <f t="shared" si="6"/>
        <v>0</v>
      </c>
      <c r="S87" s="15"/>
      <c r="T87" s="15"/>
    </row>
    <row r="88" spans="1:20" ht="27" customHeight="1" x14ac:dyDescent="0.25">
      <c r="A88" s="11">
        <v>68</v>
      </c>
      <c r="B88" s="11"/>
      <c r="C88" s="12" t="s">
        <v>106</v>
      </c>
      <c r="D88" s="12"/>
      <c r="E88" s="12"/>
      <c r="F88" s="12"/>
      <c r="G88" s="12"/>
      <c r="H88" s="12"/>
      <c r="I88" s="12"/>
      <c r="J88" s="13">
        <v>300</v>
      </c>
      <c r="K88" s="13"/>
      <c r="L88" s="13" t="s">
        <v>51</v>
      </c>
      <c r="M88" s="13"/>
      <c r="N88" s="13"/>
      <c r="O88" s="14"/>
      <c r="P88" s="14"/>
      <c r="Q88" s="14"/>
      <c r="R88" s="15">
        <f t="shared" si="6"/>
        <v>0</v>
      </c>
      <c r="S88" s="15"/>
      <c r="T88" s="15"/>
    </row>
    <row r="89" spans="1:20" ht="27" customHeight="1" x14ac:dyDescent="0.25">
      <c r="A89" s="11">
        <v>69</v>
      </c>
      <c r="B89" s="11"/>
      <c r="C89" s="12" t="s">
        <v>107</v>
      </c>
      <c r="D89" s="12"/>
      <c r="E89" s="12"/>
      <c r="F89" s="12"/>
      <c r="G89" s="12"/>
      <c r="H89" s="12"/>
      <c r="I89" s="12"/>
      <c r="J89" s="13">
        <v>300</v>
      </c>
      <c r="K89" s="13"/>
      <c r="L89" s="13" t="s">
        <v>51</v>
      </c>
      <c r="M89" s="13"/>
      <c r="N89" s="13"/>
      <c r="O89" s="14"/>
      <c r="P89" s="14"/>
      <c r="Q89" s="14"/>
      <c r="R89" s="15">
        <f t="shared" si="6"/>
        <v>0</v>
      </c>
      <c r="S89" s="15"/>
      <c r="T89" s="15"/>
    </row>
    <row r="90" spans="1:20" ht="27" customHeight="1" x14ac:dyDescent="0.25">
      <c r="A90" s="11">
        <v>70</v>
      </c>
      <c r="B90" s="11"/>
      <c r="C90" s="12" t="s">
        <v>108</v>
      </c>
      <c r="D90" s="12"/>
      <c r="E90" s="12"/>
      <c r="F90" s="12"/>
      <c r="G90" s="12"/>
      <c r="H90" s="12"/>
      <c r="I90" s="12"/>
      <c r="J90" s="13">
        <v>6</v>
      </c>
      <c r="K90" s="13"/>
      <c r="L90" s="13" t="s">
        <v>51</v>
      </c>
      <c r="M90" s="13"/>
      <c r="N90" s="13"/>
      <c r="O90" s="14"/>
      <c r="P90" s="14"/>
      <c r="Q90" s="14"/>
      <c r="R90" s="15">
        <f t="shared" si="6"/>
        <v>0</v>
      </c>
      <c r="S90" s="15"/>
      <c r="T90" s="15"/>
    </row>
    <row r="91" spans="1:20" ht="27" customHeight="1" x14ac:dyDescent="0.25">
      <c r="A91" s="11">
        <v>71</v>
      </c>
      <c r="B91" s="11"/>
      <c r="C91" s="12" t="s">
        <v>109</v>
      </c>
      <c r="D91" s="12"/>
      <c r="E91" s="12"/>
      <c r="F91" s="12"/>
      <c r="G91" s="12"/>
      <c r="H91" s="12"/>
      <c r="I91" s="12"/>
      <c r="J91" s="13">
        <v>40</v>
      </c>
      <c r="K91" s="13"/>
      <c r="L91" s="13" t="s">
        <v>51</v>
      </c>
      <c r="M91" s="13"/>
      <c r="N91" s="13"/>
      <c r="O91" s="14"/>
      <c r="P91" s="14"/>
      <c r="Q91" s="14"/>
      <c r="R91" s="15">
        <f>J91*O91</f>
        <v>0</v>
      </c>
      <c r="S91" s="15"/>
      <c r="T91" s="15"/>
    </row>
    <row r="92" spans="1:20" ht="27" customHeight="1" x14ac:dyDescent="0.25">
      <c r="A92" s="11">
        <v>72</v>
      </c>
      <c r="B92" s="11"/>
      <c r="C92" s="12" t="s">
        <v>110</v>
      </c>
      <c r="D92" s="12"/>
      <c r="E92" s="12"/>
      <c r="F92" s="12"/>
      <c r="G92" s="12"/>
      <c r="H92" s="12"/>
      <c r="I92" s="12"/>
      <c r="J92" s="13">
        <v>5</v>
      </c>
      <c r="K92" s="13"/>
      <c r="L92" s="13" t="s">
        <v>51</v>
      </c>
      <c r="M92" s="13"/>
      <c r="N92" s="13"/>
      <c r="O92" s="14"/>
      <c r="P92" s="14"/>
      <c r="Q92" s="14"/>
      <c r="R92" s="15">
        <f t="shared" ref="R92:R100" si="7">J92*O92</f>
        <v>0</v>
      </c>
      <c r="S92" s="15"/>
      <c r="T92" s="15"/>
    </row>
    <row r="93" spans="1:20" ht="27" customHeight="1" x14ac:dyDescent="0.25">
      <c r="A93" s="11">
        <v>73</v>
      </c>
      <c r="B93" s="11"/>
      <c r="C93" s="12" t="s">
        <v>111</v>
      </c>
      <c r="D93" s="12"/>
      <c r="E93" s="12"/>
      <c r="F93" s="12"/>
      <c r="G93" s="12"/>
      <c r="H93" s="12"/>
      <c r="I93" s="12"/>
      <c r="J93" s="13">
        <v>4</v>
      </c>
      <c r="K93" s="13"/>
      <c r="L93" s="13" t="s">
        <v>51</v>
      </c>
      <c r="M93" s="13"/>
      <c r="N93" s="13"/>
      <c r="O93" s="14"/>
      <c r="P93" s="14"/>
      <c r="Q93" s="14"/>
      <c r="R93" s="15">
        <f t="shared" si="7"/>
        <v>0</v>
      </c>
      <c r="S93" s="15"/>
      <c r="T93" s="15"/>
    </row>
    <row r="94" spans="1:20" ht="27" customHeight="1" x14ac:dyDescent="0.25">
      <c r="A94" s="11">
        <v>74</v>
      </c>
      <c r="B94" s="11"/>
      <c r="C94" s="12" t="s">
        <v>112</v>
      </c>
      <c r="D94" s="12"/>
      <c r="E94" s="12"/>
      <c r="F94" s="12"/>
      <c r="G94" s="12"/>
      <c r="H94" s="12"/>
      <c r="I94" s="12"/>
      <c r="J94" s="13">
        <v>5</v>
      </c>
      <c r="K94" s="13"/>
      <c r="L94" s="13" t="s">
        <v>51</v>
      </c>
      <c r="M94" s="13"/>
      <c r="N94" s="13"/>
      <c r="O94" s="14"/>
      <c r="P94" s="14"/>
      <c r="Q94" s="14"/>
      <c r="R94" s="15">
        <f t="shared" si="7"/>
        <v>0</v>
      </c>
      <c r="S94" s="15"/>
      <c r="T94" s="15"/>
    </row>
    <row r="95" spans="1:20" ht="30.75" customHeight="1" x14ac:dyDescent="0.25">
      <c r="A95" s="11">
        <v>75</v>
      </c>
      <c r="B95" s="11"/>
      <c r="C95" s="12" t="s">
        <v>113</v>
      </c>
      <c r="D95" s="12"/>
      <c r="E95" s="12"/>
      <c r="F95" s="12"/>
      <c r="G95" s="12"/>
      <c r="H95" s="12"/>
      <c r="I95" s="12"/>
      <c r="J95" s="13">
        <v>4</v>
      </c>
      <c r="K95" s="13"/>
      <c r="L95" s="13" t="s">
        <v>51</v>
      </c>
      <c r="M95" s="13"/>
      <c r="N95" s="13"/>
      <c r="O95" s="14"/>
      <c r="P95" s="14"/>
      <c r="Q95" s="14"/>
      <c r="R95" s="15">
        <f t="shared" si="7"/>
        <v>0</v>
      </c>
      <c r="S95" s="15"/>
      <c r="T95" s="15"/>
    </row>
    <row r="96" spans="1:20" ht="27" customHeight="1" x14ac:dyDescent="0.25">
      <c r="A96" s="11">
        <v>76</v>
      </c>
      <c r="B96" s="11"/>
      <c r="C96" s="12" t="s">
        <v>114</v>
      </c>
      <c r="D96" s="12"/>
      <c r="E96" s="12"/>
      <c r="F96" s="12"/>
      <c r="G96" s="12"/>
      <c r="H96" s="12"/>
      <c r="I96" s="12"/>
      <c r="J96" s="13">
        <v>20</v>
      </c>
      <c r="K96" s="13"/>
      <c r="L96" s="13" t="s">
        <v>51</v>
      </c>
      <c r="M96" s="13"/>
      <c r="N96" s="13"/>
      <c r="O96" s="14"/>
      <c r="P96" s="14"/>
      <c r="Q96" s="14"/>
      <c r="R96" s="15">
        <f t="shared" si="7"/>
        <v>0</v>
      </c>
      <c r="S96" s="15"/>
      <c r="T96" s="15"/>
    </row>
    <row r="97" spans="1:20" ht="27" customHeight="1" x14ac:dyDescent="0.25">
      <c r="A97" s="11">
        <v>77</v>
      </c>
      <c r="B97" s="11"/>
      <c r="C97" s="12" t="s">
        <v>115</v>
      </c>
      <c r="D97" s="12"/>
      <c r="E97" s="12"/>
      <c r="F97" s="12"/>
      <c r="G97" s="12"/>
      <c r="H97" s="12"/>
      <c r="I97" s="12"/>
      <c r="J97" s="13">
        <v>16</v>
      </c>
      <c r="K97" s="13"/>
      <c r="L97" s="13" t="s">
        <v>51</v>
      </c>
      <c r="M97" s="13"/>
      <c r="N97" s="13"/>
      <c r="O97" s="14"/>
      <c r="P97" s="14"/>
      <c r="Q97" s="14"/>
      <c r="R97" s="15">
        <f t="shared" si="7"/>
        <v>0</v>
      </c>
      <c r="S97" s="15"/>
      <c r="T97" s="15"/>
    </row>
    <row r="98" spans="1:20" ht="27" customHeight="1" x14ac:dyDescent="0.25">
      <c r="A98" s="11">
        <v>78</v>
      </c>
      <c r="B98" s="11"/>
      <c r="C98" s="12" t="s">
        <v>116</v>
      </c>
      <c r="D98" s="12"/>
      <c r="E98" s="12"/>
      <c r="F98" s="12"/>
      <c r="G98" s="12"/>
      <c r="H98" s="12"/>
      <c r="I98" s="12"/>
      <c r="J98" s="13">
        <v>2</v>
      </c>
      <c r="K98" s="13"/>
      <c r="L98" s="13" t="s">
        <v>51</v>
      </c>
      <c r="M98" s="13"/>
      <c r="N98" s="13"/>
      <c r="O98" s="14"/>
      <c r="P98" s="14"/>
      <c r="Q98" s="14"/>
      <c r="R98" s="15">
        <f t="shared" si="7"/>
        <v>0</v>
      </c>
      <c r="S98" s="15"/>
      <c r="T98" s="15"/>
    </row>
    <row r="99" spans="1:20" ht="27" customHeight="1" x14ac:dyDescent="0.25">
      <c r="A99" s="11">
        <v>79</v>
      </c>
      <c r="B99" s="11"/>
      <c r="C99" s="12" t="s">
        <v>117</v>
      </c>
      <c r="D99" s="12"/>
      <c r="E99" s="12"/>
      <c r="F99" s="12"/>
      <c r="G99" s="12"/>
      <c r="H99" s="12"/>
      <c r="I99" s="12"/>
      <c r="J99" s="13">
        <v>4</v>
      </c>
      <c r="K99" s="13"/>
      <c r="L99" s="13" t="s">
        <v>51</v>
      </c>
      <c r="M99" s="13"/>
      <c r="N99" s="13"/>
      <c r="O99" s="14"/>
      <c r="P99" s="14"/>
      <c r="Q99" s="14"/>
      <c r="R99" s="15">
        <f t="shared" si="7"/>
        <v>0</v>
      </c>
      <c r="S99" s="15"/>
      <c r="T99" s="15"/>
    </row>
    <row r="100" spans="1:20" ht="27" customHeight="1" x14ac:dyDescent="0.25">
      <c r="A100" s="11">
        <v>80</v>
      </c>
      <c r="B100" s="11"/>
      <c r="C100" s="12" t="s">
        <v>118</v>
      </c>
      <c r="D100" s="12"/>
      <c r="E100" s="12"/>
      <c r="F100" s="12"/>
      <c r="G100" s="12"/>
      <c r="H100" s="12"/>
      <c r="I100" s="12"/>
      <c r="J100" s="13">
        <v>4</v>
      </c>
      <c r="K100" s="13"/>
      <c r="L100" s="13" t="s">
        <v>51</v>
      </c>
      <c r="M100" s="13"/>
      <c r="N100" s="13"/>
      <c r="O100" s="14"/>
      <c r="P100" s="14"/>
      <c r="Q100" s="14"/>
      <c r="R100" s="15">
        <f t="shared" si="7"/>
        <v>0</v>
      </c>
      <c r="S100" s="15"/>
      <c r="T100" s="15"/>
    </row>
    <row r="101" spans="1:20" ht="27" customHeight="1" x14ac:dyDescent="0.25">
      <c r="A101" s="11">
        <v>81</v>
      </c>
      <c r="B101" s="11"/>
      <c r="C101" s="12" t="s">
        <v>119</v>
      </c>
      <c r="D101" s="12"/>
      <c r="E101" s="12"/>
      <c r="F101" s="12"/>
      <c r="G101" s="12"/>
      <c r="H101" s="12"/>
      <c r="I101" s="12"/>
      <c r="J101" s="13">
        <v>12</v>
      </c>
      <c r="K101" s="13"/>
      <c r="L101" s="13" t="s">
        <v>52</v>
      </c>
      <c r="M101" s="13"/>
      <c r="N101" s="13"/>
      <c r="O101" s="14"/>
      <c r="P101" s="14"/>
      <c r="Q101" s="14"/>
      <c r="R101" s="15">
        <f t="shared" ref="R101:R109" si="8">J101*O101</f>
        <v>0</v>
      </c>
      <c r="S101" s="15"/>
      <c r="T101" s="15"/>
    </row>
    <row r="102" spans="1:20" ht="27" customHeight="1" x14ac:dyDescent="0.25">
      <c r="A102" s="11">
        <v>82</v>
      </c>
      <c r="B102" s="11"/>
      <c r="C102" s="12" t="s">
        <v>120</v>
      </c>
      <c r="D102" s="12"/>
      <c r="E102" s="12"/>
      <c r="F102" s="12"/>
      <c r="G102" s="12"/>
      <c r="H102" s="12"/>
      <c r="I102" s="12"/>
      <c r="J102" s="13">
        <v>39</v>
      </c>
      <c r="K102" s="13"/>
      <c r="L102" s="13" t="s">
        <v>52</v>
      </c>
      <c r="M102" s="13"/>
      <c r="N102" s="13"/>
      <c r="O102" s="14"/>
      <c r="P102" s="14"/>
      <c r="Q102" s="14"/>
      <c r="R102" s="15">
        <f t="shared" si="8"/>
        <v>0</v>
      </c>
      <c r="S102" s="15"/>
      <c r="T102" s="15"/>
    </row>
    <row r="103" spans="1:20" ht="27" customHeight="1" x14ac:dyDescent="0.25">
      <c r="A103" s="11">
        <v>83</v>
      </c>
      <c r="B103" s="11"/>
      <c r="C103" s="12" t="s">
        <v>121</v>
      </c>
      <c r="D103" s="12"/>
      <c r="E103" s="12"/>
      <c r="F103" s="12"/>
      <c r="G103" s="12"/>
      <c r="H103" s="12"/>
      <c r="I103" s="12"/>
      <c r="J103" s="13">
        <v>25</v>
      </c>
      <c r="K103" s="13"/>
      <c r="L103" s="13" t="s">
        <v>52</v>
      </c>
      <c r="M103" s="13"/>
      <c r="N103" s="13"/>
      <c r="O103" s="14"/>
      <c r="P103" s="14"/>
      <c r="Q103" s="14"/>
      <c r="R103" s="15">
        <f t="shared" si="8"/>
        <v>0</v>
      </c>
      <c r="S103" s="15"/>
      <c r="T103" s="15"/>
    </row>
    <row r="104" spans="1:20" ht="27" customHeight="1" x14ac:dyDescent="0.25">
      <c r="A104" s="11">
        <v>84</v>
      </c>
      <c r="B104" s="11"/>
      <c r="C104" s="12" t="s">
        <v>122</v>
      </c>
      <c r="D104" s="12"/>
      <c r="E104" s="12"/>
      <c r="F104" s="12"/>
      <c r="G104" s="12"/>
      <c r="H104" s="12"/>
      <c r="I104" s="12"/>
      <c r="J104" s="13">
        <v>500</v>
      </c>
      <c r="K104" s="13"/>
      <c r="L104" s="13" t="s">
        <v>51</v>
      </c>
      <c r="M104" s="13"/>
      <c r="N104" s="13"/>
      <c r="O104" s="14"/>
      <c r="P104" s="14"/>
      <c r="Q104" s="14"/>
      <c r="R104" s="15">
        <f t="shared" si="8"/>
        <v>0</v>
      </c>
      <c r="S104" s="15"/>
      <c r="T104" s="15"/>
    </row>
    <row r="105" spans="1:20" ht="27" customHeight="1" x14ac:dyDescent="0.25">
      <c r="A105" s="11">
        <v>85</v>
      </c>
      <c r="B105" s="11"/>
      <c r="C105" s="12" t="s">
        <v>123</v>
      </c>
      <c r="D105" s="12"/>
      <c r="E105" s="12"/>
      <c r="F105" s="12"/>
      <c r="G105" s="12"/>
      <c r="H105" s="12"/>
      <c r="I105" s="12"/>
      <c r="J105" s="13">
        <v>600</v>
      </c>
      <c r="K105" s="13"/>
      <c r="L105" s="13" t="s">
        <v>51</v>
      </c>
      <c r="M105" s="13"/>
      <c r="N105" s="13"/>
      <c r="O105" s="14"/>
      <c r="P105" s="14"/>
      <c r="Q105" s="14"/>
      <c r="R105" s="15">
        <f t="shared" si="8"/>
        <v>0</v>
      </c>
      <c r="S105" s="15"/>
      <c r="T105" s="15"/>
    </row>
    <row r="106" spans="1:20" ht="27" customHeight="1" x14ac:dyDescent="0.25">
      <c r="A106" s="11">
        <v>86</v>
      </c>
      <c r="B106" s="11"/>
      <c r="C106" s="12" t="s">
        <v>124</v>
      </c>
      <c r="D106" s="12"/>
      <c r="E106" s="12"/>
      <c r="F106" s="12"/>
      <c r="G106" s="12"/>
      <c r="H106" s="12"/>
      <c r="I106" s="12"/>
      <c r="J106" s="13">
        <v>15</v>
      </c>
      <c r="K106" s="13"/>
      <c r="L106" s="13" t="s">
        <v>51</v>
      </c>
      <c r="M106" s="13"/>
      <c r="N106" s="13"/>
      <c r="O106" s="14"/>
      <c r="P106" s="14"/>
      <c r="Q106" s="14"/>
      <c r="R106" s="15">
        <f t="shared" si="8"/>
        <v>0</v>
      </c>
      <c r="S106" s="15"/>
      <c r="T106" s="15"/>
    </row>
    <row r="107" spans="1:20" ht="27" customHeight="1" x14ac:dyDescent="0.25">
      <c r="A107" s="11">
        <v>87</v>
      </c>
      <c r="B107" s="11"/>
      <c r="C107" s="12" t="s">
        <v>125</v>
      </c>
      <c r="D107" s="12"/>
      <c r="E107" s="12"/>
      <c r="F107" s="12"/>
      <c r="G107" s="12"/>
      <c r="H107" s="12"/>
      <c r="I107" s="12"/>
      <c r="J107" s="13">
        <v>2</v>
      </c>
      <c r="K107" s="13"/>
      <c r="L107" s="13" t="s">
        <v>51</v>
      </c>
      <c r="M107" s="13"/>
      <c r="N107" s="13"/>
      <c r="O107" s="14"/>
      <c r="P107" s="14"/>
      <c r="Q107" s="14"/>
      <c r="R107" s="15">
        <f t="shared" si="8"/>
        <v>0</v>
      </c>
      <c r="S107" s="15"/>
      <c r="T107" s="15"/>
    </row>
    <row r="108" spans="1:20" ht="27" customHeight="1" x14ac:dyDescent="0.25">
      <c r="A108" s="11">
        <v>88</v>
      </c>
      <c r="B108" s="11"/>
      <c r="C108" s="12" t="s">
        <v>126</v>
      </c>
      <c r="D108" s="12"/>
      <c r="E108" s="12"/>
      <c r="F108" s="12"/>
      <c r="G108" s="12"/>
      <c r="H108" s="12"/>
      <c r="I108" s="12"/>
      <c r="J108" s="13">
        <v>50</v>
      </c>
      <c r="K108" s="13"/>
      <c r="L108" s="13" t="s">
        <v>52</v>
      </c>
      <c r="M108" s="13"/>
      <c r="N108" s="13"/>
      <c r="O108" s="14"/>
      <c r="P108" s="14"/>
      <c r="Q108" s="14"/>
      <c r="R108" s="15">
        <f t="shared" si="8"/>
        <v>0</v>
      </c>
      <c r="S108" s="15"/>
      <c r="T108" s="15"/>
    </row>
    <row r="109" spans="1:20" ht="27" customHeight="1" x14ac:dyDescent="0.25">
      <c r="A109" s="11">
        <v>89</v>
      </c>
      <c r="B109" s="11"/>
      <c r="C109" s="12" t="s">
        <v>127</v>
      </c>
      <c r="D109" s="12"/>
      <c r="E109" s="12"/>
      <c r="F109" s="12"/>
      <c r="G109" s="12"/>
      <c r="H109" s="12"/>
      <c r="I109" s="12"/>
      <c r="J109" s="13">
        <v>12</v>
      </c>
      <c r="K109" s="13"/>
      <c r="L109" s="13" t="s">
        <v>51</v>
      </c>
      <c r="M109" s="13"/>
      <c r="N109" s="13"/>
      <c r="O109" s="14"/>
      <c r="P109" s="14"/>
      <c r="Q109" s="14"/>
      <c r="R109" s="15">
        <f t="shared" si="8"/>
        <v>0</v>
      </c>
      <c r="S109" s="15"/>
      <c r="T109" s="15"/>
    </row>
    <row r="110" spans="1:20" ht="21" customHeight="1" x14ac:dyDescent="0.25">
      <c r="A110" s="33" t="s">
        <v>17</v>
      </c>
      <c r="B110" s="34"/>
      <c r="C110" s="34"/>
      <c r="D110" s="34"/>
      <c r="E110" s="34"/>
      <c r="F110" s="34"/>
      <c r="G110" s="34"/>
      <c r="H110" s="34"/>
      <c r="I110" s="34"/>
      <c r="J110" s="34"/>
      <c r="K110" s="35"/>
      <c r="L110" s="30" t="s">
        <v>21</v>
      </c>
      <c r="M110" s="31"/>
      <c r="N110" s="31"/>
      <c r="O110" s="31"/>
      <c r="P110" s="31"/>
      <c r="Q110" s="32"/>
      <c r="R110" s="27">
        <f>SUM(R21:T109)</f>
        <v>0</v>
      </c>
      <c r="S110" s="28"/>
      <c r="T110" s="29"/>
    </row>
    <row r="111" spans="1:20" x14ac:dyDescent="0.25">
      <c r="A111" s="36"/>
      <c r="B111" s="36"/>
      <c r="C111" s="36"/>
      <c r="D111" s="36"/>
      <c r="E111" s="36"/>
      <c r="F111" s="36"/>
      <c r="G111" s="36"/>
      <c r="H111" s="36"/>
      <c r="I111" s="36"/>
      <c r="J111" s="36"/>
      <c r="K111" s="36"/>
      <c r="L111" s="36"/>
      <c r="M111" s="36"/>
      <c r="N111" s="36"/>
      <c r="O111" s="36"/>
      <c r="P111" s="36"/>
      <c r="Q111" s="36"/>
      <c r="R111" s="36"/>
      <c r="S111" s="36"/>
      <c r="T111" s="36"/>
    </row>
    <row r="112" spans="1:20" x14ac:dyDescent="0.25">
      <c r="A112" s="5" t="s">
        <v>22</v>
      </c>
      <c r="B112" s="6"/>
      <c r="C112" s="3"/>
      <c r="D112" s="3"/>
      <c r="E112" s="3"/>
      <c r="F112" s="3"/>
      <c r="G112" s="3"/>
      <c r="H112" s="3"/>
      <c r="I112" s="3"/>
      <c r="J112" s="3"/>
      <c r="K112" s="3"/>
      <c r="L112" s="3"/>
      <c r="M112" s="3"/>
      <c r="N112" s="3"/>
      <c r="O112" s="3"/>
      <c r="P112" s="3"/>
      <c r="Q112" s="3"/>
      <c r="R112" s="3"/>
      <c r="S112" s="3"/>
      <c r="T112" s="3"/>
    </row>
    <row r="113" spans="1:20" x14ac:dyDescent="0.25">
      <c r="A113" s="7" t="s">
        <v>23</v>
      </c>
      <c r="B113" s="6"/>
      <c r="C113" s="3"/>
      <c r="D113" s="3"/>
      <c r="E113" s="3"/>
      <c r="F113" s="3"/>
      <c r="G113" s="3"/>
      <c r="H113" s="3"/>
      <c r="I113" s="3"/>
      <c r="J113" s="3"/>
      <c r="K113" s="3"/>
      <c r="L113" s="3"/>
      <c r="M113" s="3"/>
      <c r="N113" s="3"/>
      <c r="O113" s="3"/>
      <c r="P113" s="3"/>
      <c r="Q113" s="3"/>
      <c r="R113" s="3"/>
      <c r="S113" s="3"/>
      <c r="T113" s="3"/>
    </row>
    <row r="114" spans="1:20" x14ac:dyDescent="0.25">
      <c r="A114" s="8" t="s">
        <v>24</v>
      </c>
      <c r="B114" s="6"/>
      <c r="C114" s="3"/>
      <c r="D114" s="3"/>
      <c r="E114" s="3"/>
      <c r="F114" s="3"/>
      <c r="G114" s="3"/>
      <c r="H114" s="3"/>
      <c r="I114" s="3"/>
      <c r="J114" s="3"/>
      <c r="K114" s="3"/>
      <c r="L114" s="3"/>
      <c r="M114" s="3"/>
      <c r="N114" s="3"/>
      <c r="O114" s="3"/>
      <c r="P114" s="3"/>
      <c r="Q114" s="3"/>
      <c r="R114" s="3"/>
      <c r="S114" s="3"/>
      <c r="T114" s="3"/>
    </row>
    <row r="115" spans="1:20" x14ac:dyDescent="0.25">
      <c r="A115" s="3"/>
      <c r="B115" s="3"/>
      <c r="C115" s="3"/>
      <c r="D115" s="3"/>
      <c r="E115" s="3"/>
      <c r="F115" s="3"/>
      <c r="G115" s="3"/>
      <c r="H115" s="3"/>
      <c r="I115" s="3"/>
      <c r="J115" s="3"/>
      <c r="K115" s="3"/>
      <c r="L115" s="3"/>
      <c r="M115" s="3"/>
      <c r="N115" s="3"/>
      <c r="O115" s="3"/>
      <c r="P115" s="3"/>
      <c r="Q115" s="3"/>
      <c r="R115" s="3"/>
      <c r="S115" s="3"/>
      <c r="T115" s="3"/>
    </row>
    <row r="116" spans="1:20" ht="18" customHeight="1" x14ac:dyDescent="0.25">
      <c r="A116" s="37" t="s">
        <v>25</v>
      </c>
      <c r="B116" s="37"/>
      <c r="C116" s="37"/>
      <c r="D116" s="37"/>
      <c r="E116" s="37"/>
      <c r="F116" s="37"/>
      <c r="G116" s="10" t="str">
        <f>L110</f>
        <v>Seleccionar moneda</v>
      </c>
      <c r="H116" s="38"/>
      <c r="I116" s="38"/>
      <c r="J116" s="38"/>
      <c r="K116" s="38"/>
      <c r="L116" s="38"/>
      <c r="M116" s="38"/>
      <c r="N116" s="38"/>
      <c r="O116" s="38"/>
      <c r="P116" s="38"/>
      <c r="Q116" s="38"/>
      <c r="R116" s="38"/>
      <c r="S116" s="38"/>
      <c r="T116" s="38"/>
    </row>
    <row r="117" spans="1:20" ht="18" customHeight="1" x14ac:dyDescent="0.25">
      <c r="A117" s="39"/>
      <c r="B117" s="39"/>
      <c r="C117" s="39"/>
      <c r="D117" s="39"/>
      <c r="E117" s="39"/>
      <c r="F117" s="39"/>
      <c r="G117" s="39"/>
      <c r="H117" s="39"/>
      <c r="I117" s="39"/>
      <c r="J117" s="39"/>
      <c r="K117" s="39"/>
      <c r="L117" s="39"/>
      <c r="M117" s="39"/>
      <c r="N117" s="39"/>
      <c r="O117" s="39"/>
      <c r="P117" s="39"/>
      <c r="Q117" s="39"/>
      <c r="R117" s="39"/>
      <c r="S117" s="39"/>
      <c r="T117" s="39"/>
    </row>
    <row r="118" spans="1:20" ht="18" customHeight="1" x14ac:dyDescent="0.25">
      <c r="A118" s="46" t="s">
        <v>28</v>
      </c>
      <c r="B118" s="46"/>
      <c r="C118" s="46"/>
      <c r="D118" s="46"/>
      <c r="E118" s="46"/>
      <c r="F118" s="46"/>
      <c r="G118" s="46"/>
      <c r="H118" s="46"/>
      <c r="I118" s="46"/>
      <c r="J118" s="39"/>
      <c r="K118" s="39"/>
      <c r="L118" s="39"/>
      <c r="M118" s="39"/>
      <c r="N118" s="39"/>
      <c r="O118" s="39"/>
      <c r="P118" s="39"/>
      <c r="Q118" s="39"/>
      <c r="R118" s="39"/>
      <c r="S118" s="39"/>
      <c r="T118" s="39"/>
    </row>
    <row r="119" spans="1:20" ht="18" customHeight="1" x14ac:dyDescent="0.25">
      <c r="A119" s="40" t="s">
        <v>26</v>
      </c>
      <c r="B119" s="40"/>
      <c r="C119" s="40"/>
      <c r="D119" s="40"/>
      <c r="E119" s="40"/>
      <c r="F119" s="40"/>
      <c r="G119" s="40"/>
      <c r="H119" s="40"/>
      <c r="I119" s="40"/>
      <c r="J119" s="40"/>
      <c r="K119" s="40"/>
      <c r="L119" s="40"/>
      <c r="M119" s="40"/>
      <c r="N119" s="40"/>
      <c r="O119" s="40"/>
      <c r="P119" s="40"/>
      <c r="Q119" s="41"/>
      <c r="R119" s="41"/>
      <c r="S119" s="41"/>
      <c r="T119" s="41"/>
    </row>
    <row r="120" spans="1:20" ht="18" customHeight="1" x14ac:dyDescent="0.25">
      <c r="A120" s="41"/>
      <c r="B120" s="41"/>
      <c r="C120" s="41"/>
      <c r="D120" s="41"/>
      <c r="E120" s="41"/>
      <c r="F120" s="41"/>
      <c r="G120" s="41"/>
      <c r="H120" s="41"/>
      <c r="I120" s="41"/>
      <c r="J120" s="41"/>
      <c r="K120" s="41"/>
      <c r="L120" s="41"/>
      <c r="M120" s="41"/>
      <c r="N120" s="41"/>
      <c r="O120" s="41"/>
      <c r="P120" s="41"/>
      <c r="Q120" s="41"/>
      <c r="R120" s="41"/>
      <c r="S120" s="41"/>
      <c r="T120" s="41"/>
    </row>
    <row r="121" spans="1:20" ht="18" customHeight="1" x14ac:dyDescent="0.25">
      <c r="A121" s="40" t="s">
        <v>27</v>
      </c>
      <c r="B121" s="40"/>
      <c r="C121" s="40"/>
      <c r="D121" s="40"/>
      <c r="E121" s="40"/>
      <c r="F121" s="40"/>
      <c r="G121" s="40"/>
      <c r="H121" s="40"/>
      <c r="I121" s="40"/>
      <c r="J121" s="40"/>
      <c r="K121" s="40"/>
      <c r="L121" s="47" t="s">
        <v>34</v>
      </c>
      <c r="M121" s="47"/>
      <c r="N121" s="47"/>
      <c r="O121" s="47"/>
      <c r="P121" s="47"/>
      <c r="Q121" s="47"/>
      <c r="R121" s="47"/>
      <c r="S121" s="47"/>
      <c r="T121" s="47"/>
    </row>
    <row r="122" spans="1:20" ht="18" customHeight="1" x14ac:dyDescent="0.25">
      <c r="A122" s="37" t="s">
        <v>29</v>
      </c>
      <c r="B122" s="37"/>
      <c r="C122" s="37"/>
      <c r="D122" s="37"/>
      <c r="E122" s="37"/>
      <c r="F122" s="37"/>
      <c r="G122" s="37"/>
      <c r="H122" s="37"/>
      <c r="I122" s="37"/>
      <c r="J122" s="37"/>
      <c r="K122" s="37"/>
      <c r="L122" s="37"/>
      <c r="M122" s="37"/>
      <c r="N122" s="37"/>
      <c r="O122" s="39"/>
      <c r="P122" s="39"/>
      <c r="Q122" s="39"/>
      <c r="R122" s="39"/>
      <c r="S122" s="39"/>
      <c r="T122" s="39"/>
    </row>
    <row r="123" spans="1:20" ht="18" customHeight="1" x14ac:dyDescent="0.25">
      <c r="A123" s="45" t="s">
        <v>30</v>
      </c>
      <c r="B123" s="37"/>
      <c r="C123" s="37"/>
      <c r="D123" s="37"/>
      <c r="E123" s="39"/>
      <c r="F123" s="39"/>
      <c r="G123" s="39"/>
      <c r="H123" s="39"/>
      <c r="I123" s="39"/>
      <c r="J123" s="39"/>
      <c r="K123" s="39"/>
      <c r="L123" s="39"/>
      <c r="M123" s="39"/>
      <c r="N123" s="39"/>
      <c r="O123" s="39"/>
      <c r="P123" s="39"/>
      <c r="Q123" s="39"/>
      <c r="R123" s="39"/>
      <c r="S123" s="39"/>
      <c r="T123" s="39"/>
    </row>
    <row r="132" spans="1:20" ht="14.25" customHeight="1" x14ac:dyDescent="0.25"/>
    <row r="133" spans="1:20" x14ac:dyDescent="0.25">
      <c r="O133" s="42"/>
      <c r="P133" s="42"/>
      <c r="Q133" s="42"/>
      <c r="R133" s="42"/>
      <c r="S133" s="42"/>
      <c r="T133" s="42"/>
    </row>
    <row r="134" spans="1:20" s="3" customFormat="1" x14ac:dyDescent="0.25">
      <c r="O134" s="43" t="s">
        <v>31</v>
      </c>
      <c r="P134" s="43"/>
      <c r="Q134" s="43"/>
      <c r="R134" s="43"/>
      <c r="S134" s="43"/>
      <c r="T134" s="43"/>
    </row>
    <row r="135" spans="1:20" s="3" customFormat="1" x14ac:dyDescent="0.25">
      <c r="O135" s="22" t="s">
        <v>32</v>
      </c>
      <c r="P135" s="22"/>
      <c r="Q135" s="22"/>
      <c r="R135" s="22"/>
      <c r="S135" s="22"/>
      <c r="T135" s="22"/>
    </row>
    <row r="136" spans="1:20" s="3" customFormat="1" x14ac:dyDescent="0.25"/>
    <row r="137" spans="1:20" s="3" customFormat="1" x14ac:dyDescent="0.25"/>
    <row r="138" spans="1:20" s="3" customFormat="1" x14ac:dyDescent="0.25">
      <c r="A138" s="44" t="s">
        <v>33</v>
      </c>
      <c r="B138" s="44"/>
      <c r="C138" s="44"/>
      <c r="D138" s="44"/>
      <c r="E138" s="44"/>
      <c r="F138" s="44"/>
      <c r="G138" s="44"/>
      <c r="H138" s="44"/>
      <c r="I138" s="44"/>
      <c r="J138" s="44"/>
      <c r="K138" s="44"/>
      <c r="L138" s="44"/>
      <c r="M138" s="44"/>
      <c r="N138" s="44"/>
      <c r="O138" s="44"/>
      <c r="P138" s="44"/>
      <c r="Q138" s="44"/>
      <c r="R138" s="44"/>
      <c r="S138" s="44"/>
      <c r="T138" s="44"/>
    </row>
    <row r="139" spans="1:20" s="3" customFormat="1" x14ac:dyDescent="0.25"/>
  </sheetData>
  <sheetProtection algorithmName="SHA-512" hashValue="fqcS4uHU+RKlcpVAYOiLjXwUp1vsuTHq5aGpfmppFBRyRtz8XWGtnfpm41I9ttl4HX4Qdb78v0aA1pwNV36UQg==" saltValue="mARRwTxCvnQztJVLzgayqg==" spinCount="100000" sheet="1" objects="1" scenarios="1"/>
  <mergeCells count="583">
    <mergeCell ref="R109:T109"/>
    <mergeCell ref="A109:B109"/>
    <mergeCell ref="C109:I109"/>
    <mergeCell ref="J109:K109"/>
    <mergeCell ref="L109:N109"/>
    <mergeCell ref="O109:Q109"/>
    <mergeCell ref="R107:T107"/>
    <mergeCell ref="A108:B108"/>
    <mergeCell ref="C108:I108"/>
    <mergeCell ref="J108:K108"/>
    <mergeCell ref="L108:N108"/>
    <mergeCell ref="O108:Q108"/>
    <mergeCell ref="R108:T108"/>
    <mergeCell ref="A107:B107"/>
    <mergeCell ref="C107:I107"/>
    <mergeCell ref="J107:K107"/>
    <mergeCell ref="L107:N107"/>
    <mergeCell ref="O107:Q107"/>
    <mergeCell ref="R30:T30"/>
    <mergeCell ref="A106:B106"/>
    <mergeCell ref="C106:I106"/>
    <mergeCell ref="J106:K106"/>
    <mergeCell ref="L106:N106"/>
    <mergeCell ref="O106:Q106"/>
    <mergeCell ref="R106:T106"/>
    <mergeCell ref="A30:B30"/>
    <mergeCell ref="C30:I30"/>
    <mergeCell ref="J30:K30"/>
    <mergeCell ref="L30:N30"/>
    <mergeCell ref="O30:Q30"/>
    <mergeCell ref="A31:B31"/>
    <mergeCell ref="C31:I31"/>
    <mergeCell ref="J31:K31"/>
    <mergeCell ref="L31:N31"/>
    <mergeCell ref="O31:Q31"/>
    <mergeCell ref="R31:T31"/>
    <mergeCell ref="A32:B32"/>
    <mergeCell ref="C32:I32"/>
    <mergeCell ref="J32:K32"/>
    <mergeCell ref="L32:N32"/>
    <mergeCell ref="O32:Q32"/>
    <mergeCell ref="R32:T32"/>
    <mergeCell ref="R28:T28"/>
    <mergeCell ref="A29:B29"/>
    <mergeCell ref="C29:I29"/>
    <mergeCell ref="J29:K29"/>
    <mergeCell ref="L29:N29"/>
    <mergeCell ref="O29:Q29"/>
    <mergeCell ref="R29:T29"/>
    <mergeCell ref="A28:B28"/>
    <mergeCell ref="C28:I28"/>
    <mergeCell ref="J28:K28"/>
    <mergeCell ref="L28:N28"/>
    <mergeCell ref="O28:Q28"/>
    <mergeCell ref="R26:T26"/>
    <mergeCell ref="A27:B27"/>
    <mergeCell ref="C27:I27"/>
    <mergeCell ref="J27:K27"/>
    <mergeCell ref="L27:N27"/>
    <mergeCell ref="O27:Q27"/>
    <mergeCell ref="R27:T27"/>
    <mergeCell ref="A26:B26"/>
    <mergeCell ref="C26:I26"/>
    <mergeCell ref="J26:K26"/>
    <mergeCell ref="L26:N26"/>
    <mergeCell ref="O26:Q26"/>
    <mergeCell ref="A24:B24"/>
    <mergeCell ref="C24:I24"/>
    <mergeCell ref="J24:K24"/>
    <mergeCell ref="L24:N24"/>
    <mergeCell ref="O24:Q24"/>
    <mergeCell ref="R24:T24"/>
    <mergeCell ref="A25:B25"/>
    <mergeCell ref="C25:I25"/>
    <mergeCell ref="J25:K25"/>
    <mergeCell ref="L25:N25"/>
    <mergeCell ref="O25:Q25"/>
    <mergeCell ref="R25:T25"/>
    <mergeCell ref="A22:B22"/>
    <mergeCell ref="C22:I22"/>
    <mergeCell ref="J22:K22"/>
    <mergeCell ref="L22:N22"/>
    <mergeCell ref="O22:Q22"/>
    <mergeCell ref="R22:T22"/>
    <mergeCell ref="A23:B23"/>
    <mergeCell ref="C23:I23"/>
    <mergeCell ref="J23:K23"/>
    <mergeCell ref="L23:N23"/>
    <mergeCell ref="O23:Q23"/>
    <mergeCell ref="R23:T23"/>
    <mergeCell ref="O133:T133"/>
    <mergeCell ref="O135:T135"/>
    <mergeCell ref="O134:T134"/>
    <mergeCell ref="A138:T138"/>
    <mergeCell ref="O122:T122"/>
    <mergeCell ref="A123:D123"/>
    <mergeCell ref="E123:T123"/>
    <mergeCell ref="A118:I118"/>
    <mergeCell ref="J118:T118"/>
    <mergeCell ref="A122:N122"/>
    <mergeCell ref="A120:T120"/>
    <mergeCell ref="A121:K121"/>
    <mergeCell ref="L121:T121"/>
    <mergeCell ref="R110:T110"/>
    <mergeCell ref="L110:Q110"/>
    <mergeCell ref="A110:K110"/>
    <mergeCell ref="A111:T111"/>
    <mergeCell ref="A116:F116"/>
    <mergeCell ref="H116:T116"/>
    <mergeCell ref="A117:T117"/>
    <mergeCell ref="A119:P119"/>
    <mergeCell ref="Q119:T119"/>
    <mergeCell ref="A16:C16"/>
    <mergeCell ref="A12:G12"/>
    <mergeCell ref="R12:T12"/>
    <mergeCell ref="H12:P12"/>
    <mergeCell ref="P13:T13"/>
    <mergeCell ref="N13:O13"/>
    <mergeCell ref="A13:C13"/>
    <mergeCell ref="D13:M13"/>
    <mergeCell ref="J21:K21"/>
    <mergeCell ref="J20:K20"/>
    <mergeCell ref="A17:T17"/>
    <mergeCell ref="L16:T16"/>
    <mergeCell ref="D16:K16"/>
    <mergeCell ref="A20:B20"/>
    <mergeCell ref="A21:B21"/>
    <mergeCell ref="C20:I20"/>
    <mergeCell ref="C21:I21"/>
    <mergeCell ref="R20:T20"/>
    <mergeCell ref="R21:T21"/>
    <mergeCell ref="O21:Q21"/>
    <mergeCell ref="O20:Q20"/>
    <mergeCell ref="L20:N20"/>
    <mergeCell ref="L21:N21"/>
    <mergeCell ref="A9:T9"/>
    <mergeCell ref="A5:T5"/>
    <mergeCell ref="A11:D11"/>
    <mergeCell ref="Q11:T11"/>
    <mergeCell ref="M11:P11"/>
    <mergeCell ref="E11:L11"/>
    <mergeCell ref="A14:B14"/>
    <mergeCell ref="C14:T14"/>
    <mergeCell ref="A15:G15"/>
    <mergeCell ref="H15:T15"/>
    <mergeCell ref="A33:B33"/>
    <mergeCell ref="C33:I33"/>
    <mergeCell ref="J33:K33"/>
    <mergeCell ref="L33:N33"/>
    <mergeCell ref="O33:Q33"/>
    <mergeCell ref="R33:T33"/>
    <mergeCell ref="A34:B34"/>
    <mergeCell ref="C34:I34"/>
    <mergeCell ref="J34:K34"/>
    <mergeCell ref="L34:N34"/>
    <mergeCell ref="O34:Q34"/>
    <mergeCell ref="R34:T34"/>
    <mergeCell ref="A35:B35"/>
    <mergeCell ref="C35:I35"/>
    <mergeCell ref="J35:K35"/>
    <mergeCell ref="L35:N35"/>
    <mergeCell ref="O35:Q35"/>
    <mergeCell ref="R35:T35"/>
    <mergeCell ref="A36:B36"/>
    <mergeCell ref="C36:I36"/>
    <mergeCell ref="J36:K36"/>
    <mergeCell ref="L36:N36"/>
    <mergeCell ref="O36:Q36"/>
    <mergeCell ref="R36:T36"/>
    <mergeCell ref="A37:B37"/>
    <mergeCell ref="C37:I37"/>
    <mergeCell ref="J37:K37"/>
    <mergeCell ref="L37:N37"/>
    <mergeCell ref="O37:Q37"/>
    <mergeCell ref="R37:T37"/>
    <mergeCell ref="A38:B38"/>
    <mergeCell ref="C38:I38"/>
    <mergeCell ref="J38:K38"/>
    <mergeCell ref="L38:N38"/>
    <mergeCell ref="O38:Q38"/>
    <mergeCell ref="R38:T38"/>
    <mergeCell ref="A39:B39"/>
    <mergeCell ref="C39:I39"/>
    <mergeCell ref="J39:K39"/>
    <mergeCell ref="L39:N39"/>
    <mergeCell ref="O39:Q39"/>
    <mergeCell ref="R39:T39"/>
    <mergeCell ref="A40:B40"/>
    <mergeCell ref="C40:I40"/>
    <mergeCell ref="J40:K40"/>
    <mergeCell ref="L40:N40"/>
    <mergeCell ref="O40:Q40"/>
    <mergeCell ref="R40:T40"/>
    <mergeCell ref="A41:B41"/>
    <mergeCell ref="C41:I41"/>
    <mergeCell ref="J41:K41"/>
    <mergeCell ref="L41:N41"/>
    <mergeCell ref="O41:Q41"/>
    <mergeCell ref="R41:T41"/>
    <mergeCell ref="A42:B42"/>
    <mergeCell ref="C42:I42"/>
    <mergeCell ref="J42:K42"/>
    <mergeCell ref="L42:N42"/>
    <mergeCell ref="O42:Q42"/>
    <mergeCell ref="R42:T42"/>
    <mergeCell ref="A43:B43"/>
    <mergeCell ref="C43:I43"/>
    <mergeCell ref="J43:K43"/>
    <mergeCell ref="L43:N43"/>
    <mergeCell ref="O43:Q43"/>
    <mergeCell ref="R43:T43"/>
    <mergeCell ref="A44:B44"/>
    <mergeCell ref="C44:I44"/>
    <mergeCell ref="J44:K44"/>
    <mergeCell ref="L44:N44"/>
    <mergeCell ref="O44:Q44"/>
    <mergeCell ref="R44:T44"/>
    <mergeCell ref="A45:B45"/>
    <mergeCell ref="C45:I45"/>
    <mergeCell ref="J45:K45"/>
    <mergeCell ref="L45:N45"/>
    <mergeCell ref="O45:Q45"/>
    <mergeCell ref="R45:T45"/>
    <mergeCell ref="A46:B46"/>
    <mergeCell ref="C46:I46"/>
    <mergeCell ref="J46:K46"/>
    <mergeCell ref="L46:N46"/>
    <mergeCell ref="O46:Q46"/>
    <mergeCell ref="R46:T46"/>
    <mergeCell ref="A47:B47"/>
    <mergeCell ref="C47:I47"/>
    <mergeCell ref="J47:K47"/>
    <mergeCell ref="L47:N47"/>
    <mergeCell ref="O47:Q47"/>
    <mergeCell ref="R47:T47"/>
    <mergeCell ref="A48:B48"/>
    <mergeCell ref="C48:I48"/>
    <mergeCell ref="J48:K48"/>
    <mergeCell ref="L48:N48"/>
    <mergeCell ref="O48:Q48"/>
    <mergeCell ref="R48:T48"/>
    <mergeCell ref="A49:B49"/>
    <mergeCell ref="C49:I49"/>
    <mergeCell ref="J49:K49"/>
    <mergeCell ref="L49:N49"/>
    <mergeCell ref="O49:Q49"/>
    <mergeCell ref="R49:T49"/>
    <mergeCell ref="A50:B50"/>
    <mergeCell ref="C50:I50"/>
    <mergeCell ref="J50:K50"/>
    <mergeCell ref="L50:N50"/>
    <mergeCell ref="O50:Q50"/>
    <mergeCell ref="R50:T50"/>
    <mergeCell ref="A51:B51"/>
    <mergeCell ref="C51:I51"/>
    <mergeCell ref="J51:K51"/>
    <mergeCell ref="L51:N51"/>
    <mergeCell ref="O51:Q51"/>
    <mergeCell ref="R51:T51"/>
    <mergeCell ref="A52:B52"/>
    <mergeCell ref="C52:I52"/>
    <mergeCell ref="J52:K52"/>
    <mergeCell ref="L52:N52"/>
    <mergeCell ref="O52:Q52"/>
    <mergeCell ref="R52:T52"/>
    <mergeCell ref="A53:B53"/>
    <mergeCell ref="C53:I53"/>
    <mergeCell ref="J53:K53"/>
    <mergeCell ref="L53:N53"/>
    <mergeCell ref="O53:Q53"/>
    <mergeCell ref="R53:T53"/>
    <mergeCell ref="A54:B54"/>
    <mergeCell ref="C54:I54"/>
    <mergeCell ref="J54:K54"/>
    <mergeCell ref="L54:N54"/>
    <mergeCell ref="O54:Q54"/>
    <mergeCell ref="R54:T54"/>
    <mergeCell ref="A55:B55"/>
    <mergeCell ref="C55:I55"/>
    <mergeCell ref="J55:K55"/>
    <mergeCell ref="L55:N55"/>
    <mergeCell ref="O55:Q55"/>
    <mergeCell ref="R55:T55"/>
    <mergeCell ref="A56:B56"/>
    <mergeCell ref="C56:I56"/>
    <mergeCell ref="J56:K56"/>
    <mergeCell ref="L56:N56"/>
    <mergeCell ref="O56:Q56"/>
    <mergeCell ref="R56:T56"/>
    <mergeCell ref="A57:B57"/>
    <mergeCell ref="C57:I57"/>
    <mergeCell ref="J57:K57"/>
    <mergeCell ref="L57:N57"/>
    <mergeCell ref="O57:Q57"/>
    <mergeCell ref="R57:T57"/>
    <mergeCell ref="A58:B58"/>
    <mergeCell ref="C58:I58"/>
    <mergeCell ref="J58:K58"/>
    <mergeCell ref="L58:N58"/>
    <mergeCell ref="O58:Q58"/>
    <mergeCell ref="R58:T58"/>
    <mergeCell ref="A59:B59"/>
    <mergeCell ref="C59:I59"/>
    <mergeCell ref="J59:K59"/>
    <mergeCell ref="L59:N59"/>
    <mergeCell ref="O59:Q59"/>
    <mergeCell ref="R59:T59"/>
    <mergeCell ref="A60:B60"/>
    <mergeCell ref="C60:I60"/>
    <mergeCell ref="J60:K60"/>
    <mergeCell ref="L60:N60"/>
    <mergeCell ref="O60:Q60"/>
    <mergeCell ref="R60:T60"/>
    <mergeCell ref="A61:B61"/>
    <mergeCell ref="C61:I61"/>
    <mergeCell ref="J61:K61"/>
    <mergeCell ref="L61:N61"/>
    <mergeCell ref="O61:Q61"/>
    <mergeCell ref="R61:T61"/>
    <mergeCell ref="A62:B62"/>
    <mergeCell ref="C62:I62"/>
    <mergeCell ref="J62:K62"/>
    <mergeCell ref="L62:N62"/>
    <mergeCell ref="O62:Q62"/>
    <mergeCell ref="R62:T62"/>
    <mergeCell ref="A63:B63"/>
    <mergeCell ref="C63:I63"/>
    <mergeCell ref="J63:K63"/>
    <mergeCell ref="L63:N63"/>
    <mergeCell ref="O63:Q63"/>
    <mergeCell ref="R63:T63"/>
    <mergeCell ref="A64:B64"/>
    <mergeCell ref="C64:I64"/>
    <mergeCell ref="J64:K64"/>
    <mergeCell ref="L64:N64"/>
    <mergeCell ref="O64:Q64"/>
    <mergeCell ref="R64:T64"/>
    <mergeCell ref="A65:B65"/>
    <mergeCell ref="C65:I65"/>
    <mergeCell ref="J65:K65"/>
    <mergeCell ref="L65:N65"/>
    <mergeCell ref="O65:Q65"/>
    <mergeCell ref="R65:T65"/>
    <mergeCell ref="A66:B66"/>
    <mergeCell ref="C66:I66"/>
    <mergeCell ref="J66:K66"/>
    <mergeCell ref="L66:N66"/>
    <mergeCell ref="O66:Q66"/>
    <mergeCell ref="R66:T66"/>
    <mergeCell ref="A67:B67"/>
    <mergeCell ref="C67:I67"/>
    <mergeCell ref="J67:K67"/>
    <mergeCell ref="L67:N67"/>
    <mergeCell ref="O67:Q67"/>
    <mergeCell ref="R67:T67"/>
    <mergeCell ref="A68:B68"/>
    <mergeCell ref="C68:I68"/>
    <mergeCell ref="J68:K68"/>
    <mergeCell ref="L68:N68"/>
    <mergeCell ref="O68:Q68"/>
    <mergeCell ref="R68:T68"/>
    <mergeCell ref="A69:B69"/>
    <mergeCell ref="C69:I69"/>
    <mergeCell ref="J69:K69"/>
    <mergeCell ref="L69:N69"/>
    <mergeCell ref="O69:Q69"/>
    <mergeCell ref="R69:T69"/>
    <mergeCell ref="A70:B70"/>
    <mergeCell ref="C70:I70"/>
    <mergeCell ref="J70:K70"/>
    <mergeCell ref="L70:N70"/>
    <mergeCell ref="O70:Q70"/>
    <mergeCell ref="R70:T70"/>
    <mergeCell ref="A71:B71"/>
    <mergeCell ref="C71:I71"/>
    <mergeCell ref="J71:K71"/>
    <mergeCell ref="L71:N71"/>
    <mergeCell ref="O71:Q71"/>
    <mergeCell ref="R71:T71"/>
    <mergeCell ref="A72:B72"/>
    <mergeCell ref="C72:I72"/>
    <mergeCell ref="J72:K72"/>
    <mergeCell ref="L72:N72"/>
    <mergeCell ref="O72:Q72"/>
    <mergeCell ref="R72:T72"/>
    <mergeCell ref="A73:B73"/>
    <mergeCell ref="C73:I73"/>
    <mergeCell ref="J73:K73"/>
    <mergeCell ref="L73:N73"/>
    <mergeCell ref="O73:Q73"/>
    <mergeCell ref="R73:T73"/>
    <mergeCell ref="A74:B74"/>
    <mergeCell ref="C74:I74"/>
    <mergeCell ref="J74:K74"/>
    <mergeCell ref="L74:N74"/>
    <mergeCell ref="O74:Q74"/>
    <mergeCell ref="R74:T74"/>
    <mergeCell ref="A75:B75"/>
    <mergeCell ref="C75:I75"/>
    <mergeCell ref="J75:K75"/>
    <mergeCell ref="L75:N75"/>
    <mergeCell ref="O75:Q75"/>
    <mergeCell ref="R75:T75"/>
    <mergeCell ref="A76:B76"/>
    <mergeCell ref="C76:I76"/>
    <mergeCell ref="J76:K76"/>
    <mergeCell ref="L76:N76"/>
    <mergeCell ref="O76:Q76"/>
    <mergeCell ref="R76:T76"/>
    <mergeCell ref="A77:B77"/>
    <mergeCell ref="C77:I77"/>
    <mergeCell ref="J77:K77"/>
    <mergeCell ref="L77:N77"/>
    <mergeCell ref="O77:Q77"/>
    <mergeCell ref="R77:T77"/>
    <mergeCell ref="A78:B78"/>
    <mergeCell ref="C78:I78"/>
    <mergeCell ref="J78:K78"/>
    <mergeCell ref="L78:N78"/>
    <mergeCell ref="O78:Q78"/>
    <mergeCell ref="R78:T78"/>
    <mergeCell ref="A79:B79"/>
    <mergeCell ref="C79:I79"/>
    <mergeCell ref="J79:K79"/>
    <mergeCell ref="L79:N79"/>
    <mergeCell ref="O79:Q79"/>
    <mergeCell ref="R79:T79"/>
    <mergeCell ref="A80:B80"/>
    <mergeCell ref="C80:I80"/>
    <mergeCell ref="J80:K80"/>
    <mergeCell ref="L80:N80"/>
    <mergeCell ref="O80:Q80"/>
    <mergeCell ref="R80:T80"/>
    <mergeCell ref="A81:B81"/>
    <mergeCell ref="C81:I81"/>
    <mergeCell ref="J81:K81"/>
    <mergeCell ref="L81:N81"/>
    <mergeCell ref="O81:Q81"/>
    <mergeCell ref="R81:T81"/>
    <mergeCell ref="A82:B82"/>
    <mergeCell ref="C82:I82"/>
    <mergeCell ref="J82:K82"/>
    <mergeCell ref="L82:N82"/>
    <mergeCell ref="O82:Q82"/>
    <mergeCell ref="R82:T82"/>
    <mergeCell ref="A83:B83"/>
    <mergeCell ref="C83:I83"/>
    <mergeCell ref="J83:K83"/>
    <mergeCell ref="L83:N83"/>
    <mergeCell ref="O83:Q83"/>
    <mergeCell ref="R83:T83"/>
    <mergeCell ref="A84:B84"/>
    <mergeCell ref="C84:I84"/>
    <mergeCell ref="J84:K84"/>
    <mergeCell ref="L84:N84"/>
    <mergeCell ref="O84:Q84"/>
    <mergeCell ref="R84:T84"/>
    <mergeCell ref="A85:B85"/>
    <mergeCell ref="C85:I85"/>
    <mergeCell ref="J85:K85"/>
    <mergeCell ref="L85:N85"/>
    <mergeCell ref="O85:Q85"/>
    <mergeCell ref="R85:T85"/>
    <mergeCell ref="A86:B86"/>
    <mergeCell ref="C86:I86"/>
    <mergeCell ref="J86:K86"/>
    <mergeCell ref="L86:N86"/>
    <mergeCell ref="O86:Q86"/>
    <mergeCell ref="R86:T86"/>
    <mergeCell ref="A87:B87"/>
    <mergeCell ref="C87:I87"/>
    <mergeCell ref="J87:K87"/>
    <mergeCell ref="L87:N87"/>
    <mergeCell ref="O87:Q87"/>
    <mergeCell ref="R87:T87"/>
    <mergeCell ref="A88:B88"/>
    <mergeCell ref="C88:I88"/>
    <mergeCell ref="J88:K88"/>
    <mergeCell ref="L88:N88"/>
    <mergeCell ref="O88:Q88"/>
    <mergeCell ref="R88:T88"/>
    <mergeCell ref="A89:B89"/>
    <mergeCell ref="C89:I89"/>
    <mergeCell ref="J89:K89"/>
    <mergeCell ref="L89:N89"/>
    <mergeCell ref="O89:Q89"/>
    <mergeCell ref="R89:T89"/>
    <mergeCell ref="A90:B90"/>
    <mergeCell ref="C90:I90"/>
    <mergeCell ref="J90:K90"/>
    <mergeCell ref="L90:N90"/>
    <mergeCell ref="O90:Q90"/>
    <mergeCell ref="R90:T90"/>
    <mergeCell ref="A91:B91"/>
    <mergeCell ref="C91:I91"/>
    <mergeCell ref="J91:K91"/>
    <mergeCell ref="L91:N91"/>
    <mergeCell ref="O91:Q91"/>
    <mergeCell ref="R91:T91"/>
    <mergeCell ref="A92:B92"/>
    <mergeCell ref="C92:I92"/>
    <mergeCell ref="J92:K92"/>
    <mergeCell ref="L92:N92"/>
    <mergeCell ref="O92:Q92"/>
    <mergeCell ref="R92:T92"/>
    <mergeCell ref="A93:B93"/>
    <mergeCell ref="C93:I93"/>
    <mergeCell ref="J93:K93"/>
    <mergeCell ref="L93:N93"/>
    <mergeCell ref="O93:Q93"/>
    <mergeCell ref="R93:T93"/>
    <mergeCell ref="A94:B94"/>
    <mergeCell ref="C94:I94"/>
    <mergeCell ref="J94:K94"/>
    <mergeCell ref="L94:N94"/>
    <mergeCell ref="O94:Q94"/>
    <mergeCell ref="R94:T94"/>
    <mergeCell ref="A95:B95"/>
    <mergeCell ref="C95:I95"/>
    <mergeCell ref="J95:K95"/>
    <mergeCell ref="L95:N95"/>
    <mergeCell ref="O95:Q95"/>
    <mergeCell ref="R95:T95"/>
    <mergeCell ref="A96:B96"/>
    <mergeCell ref="C96:I96"/>
    <mergeCell ref="J96:K96"/>
    <mergeCell ref="L96:N96"/>
    <mergeCell ref="O96:Q96"/>
    <mergeCell ref="R96:T96"/>
    <mergeCell ref="A97:B97"/>
    <mergeCell ref="C97:I97"/>
    <mergeCell ref="J97:K97"/>
    <mergeCell ref="L97:N97"/>
    <mergeCell ref="O97:Q97"/>
    <mergeCell ref="R97:T97"/>
    <mergeCell ref="A98:B98"/>
    <mergeCell ref="C98:I98"/>
    <mergeCell ref="J98:K98"/>
    <mergeCell ref="L98:N98"/>
    <mergeCell ref="O98:Q98"/>
    <mergeCell ref="R98:T98"/>
    <mergeCell ref="A99:B99"/>
    <mergeCell ref="C99:I99"/>
    <mergeCell ref="J99:K99"/>
    <mergeCell ref="L99:N99"/>
    <mergeCell ref="O99:Q99"/>
    <mergeCell ref="R99:T99"/>
    <mergeCell ref="A100:B100"/>
    <mergeCell ref="C100:I100"/>
    <mergeCell ref="J100:K100"/>
    <mergeCell ref="L100:N100"/>
    <mergeCell ref="O100:Q100"/>
    <mergeCell ref="R100:T100"/>
    <mergeCell ref="A101:B101"/>
    <mergeCell ref="C101:I101"/>
    <mergeCell ref="J101:K101"/>
    <mergeCell ref="L101:N101"/>
    <mergeCell ref="O101:Q101"/>
    <mergeCell ref="R101:T101"/>
    <mergeCell ref="A102:B102"/>
    <mergeCell ref="C102:I102"/>
    <mergeCell ref="J102:K102"/>
    <mergeCell ref="L102:N102"/>
    <mergeCell ref="O102:Q102"/>
    <mergeCell ref="R102:T102"/>
    <mergeCell ref="A105:B105"/>
    <mergeCell ref="C105:I105"/>
    <mergeCell ref="J105:K105"/>
    <mergeCell ref="L105:N105"/>
    <mergeCell ref="O105:Q105"/>
    <mergeCell ref="R105:T105"/>
    <mergeCell ref="A103:B103"/>
    <mergeCell ref="C103:I103"/>
    <mergeCell ref="J103:K103"/>
    <mergeCell ref="L103:N103"/>
    <mergeCell ref="O103:Q103"/>
    <mergeCell ref="R103:T103"/>
    <mergeCell ref="A104:B104"/>
    <mergeCell ref="C104:I104"/>
    <mergeCell ref="J104:K104"/>
    <mergeCell ref="L104:N104"/>
    <mergeCell ref="O104:Q104"/>
    <mergeCell ref="R104:T104"/>
  </mergeCells>
  <printOptions horizontalCentered="1"/>
  <pageMargins left="0.51181102362204722" right="0.51181102362204722" top="0.74803149606299213" bottom="0.74803149606299213" header="0.31496062992125984" footer="0.31496062992125984"/>
  <pageSetup paperSize="9" scale="8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Desplegables!$A$1:$A$4</xm:f>
          </x14:formula1>
          <xm:sqref>L110:Q110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RowHeight="15" x14ac:dyDescent="0.25"/>
  <sheetData>
    <row r="1" spans="1:1" x14ac:dyDescent="0.25">
      <c r="A1" t="s">
        <v>21</v>
      </c>
    </row>
    <row r="2" spans="1:1" x14ac:dyDescent="0.25">
      <c r="A2" t="s">
        <v>18</v>
      </c>
    </row>
    <row r="3" spans="1:1" x14ac:dyDescent="0.25">
      <c r="A3" t="s">
        <v>19</v>
      </c>
    </row>
    <row r="4" spans="1:1" x14ac:dyDescent="0.25">
      <c r="A4" s="1"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005ecb2-5628-4dd8-a666-2d18f84734a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08980478C3B3E4AAFB7B7C8D980801E" ma:contentTypeVersion="17" ma:contentTypeDescription="Crear nuevo documento." ma:contentTypeScope="" ma:versionID="4e1db65675a40397e9e09a5b40eba5d9">
  <xsd:schema xmlns:xsd="http://www.w3.org/2001/XMLSchema" xmlns:xs="http://www.w3.org/2001/XMLSchema" xmlns:p="http://schemas.microsoft.com/office/2006/metadata/properties" xmlns:ns3="3005ecb2-5628-4dd8-a666-2d18f84734a2" xmlns:ns4="673149b3-cf17-494a-9e5e-3f4c456bffa8" targetNamespace="http://schemas.microsoft.com/office/2006/metadata/properties" ma:root="true" ma:fieldsID="0fc9701a310ae1a4a6d64ba8563fb481" ns3:_="" ns4:_="">
    <xsd:import namespace="3005ecb2-5628-4dd8-a666-2d18f84734a2"/>
    <xsd:import namespace="673149b3-cf17-494a-9e5e-3f4c456bff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SearchProperties" minOccurs="0"/>
                <xsd:element ref="ns3:_activity" minOccurs="0"/>
                <xsd:element ref="ns3:MediaServiceObjectDetectorVersions" minOccurs="0"/>
                <xsd:element ref="ns3:MediaServiceSystem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05ecb2-5628-4dd8-a666-2d18f84734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3149b3-cf17-494a-9e5e-3f4c456bff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131694-05A4-485A-85DB-138D56E8150F}">
  <ds:schemaRefs>
    <ds:schemaRef ds:uri="http://schemas.microsoft.com/office/2006/metadata/properties"/>
    <ds:schemaRef ds:uri="http://purl.org/dc/elements/1.1/"/>
    <ds:schemaRef ds:uri="http://schemas.microsoft.com/office/2006/documentManagement/types"/>
    <ds:schemaRef ds:uri="3005ecb2-5628-4dd8-a666-2d18f84734a2"/>
    <ds:schemaRef ds:uri="http://www.w3.org/XML/1998/namespace"/>
    <ds:schemaRef ds:uri="http://purl.org/dc/dcmitype/"/>
    <ds:schemaRef ds:uri="http://purl.org/dc/terms/"/>
    <ds:schemaRef ds:uri="673149b3-cf17-494a-9e5e-3f4c456bffa8"/>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1DE5C1B-4F15-4EC1-BCDF-B0A9ABD49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05ecb2-5628-4dd8-a666-2d18f84734a2"/>
    <ds:schemaRef ds:uri="673149b3-cf17-494a-9e5e-3f4c456bf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6A535B-5631-4AD9-A555-49CA354007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Planilla de Cotización</vt:lpstr>
      <vt:lpstr>Desplegables</vt:lpstr>
      <vt:lpstr>'Planilla de Cotización'!Área_de_impresión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Maria Ramos</dc:creator>
  <cp:lastModifiedBy>EANA</cp:lastModifiedBy>
  <cp:lastPrinted>2024-06-13T14:35:18Z</cp:lastPrinted>
  <dcterms:created xsi:type="dcterms:W3CDTF">2023-04-26T14:19:15Z</dcterms:created>
  <dcterms:modified xsi:type="dcterms:W3CDTF">2024-06-13T14:35:46Z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0x010100F08980478C3B3E4AAFB7B7C8D980801E</vt:lpwstr>
  </property>
</Properties>
</file>