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assedas\Desktop\EN PROCESO\Mantenimiento ascensores\IC\"/>
    </mc:Choice>
  </mc:AlternateContent>
  <bookViews>
    <workbookView xWindow="0" yWindow="0" windowWidth="2150" windowHeight="0"/>
  </bookViews>
  <sheets>
    <sheet name="Planilla de Cotización" sheetId="1" r:id="rId1"/>
    <sheet name="Hoja1" sheetId="2" state="hidden" r:id="rId2"/>
  </sheets>
  <definedNames>
    <definedName name="_xlnm.Print_Area" localSheetId="0">'Planilla de Cotización'!$A$1:$W$71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U22" i="1" l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R45" i="1" l="1"/>
  <c r="R44" i="1" l="1"/>
  <c r="R43" i="1"/>
</calcChain>
</file>

<file path=xl/sharedStrings.xml><?xml version="1.0" encoding="utf-8"?>
<sst xmlns="http://schemas.openxmlformats.org/spreadsheetml/2006/main" count="225" uniqueCount="61">
  <si>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</si>
  <si>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</si>
  <si>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</si>
  <si>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</si>
  <si>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</si>
  <si>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</si>
  <si>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</si>
  <si>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</si>
  <si>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</si>
  <si>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</si>
  <si>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</si>
  <si>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</si>
  <si>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</si>
  <si>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</si>
  <si>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</si>
  <si>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$</t>
  </si>
  <si>
    <t>USD</t>
  </si>
  <si>
    <t>€</t>
  </si>
  <si>
    <t>MONTO TOTAL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</si>
  <si>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</si>
  <si>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</si>
  <si>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</si>
  <si>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</si>
  <si>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</si>
  <si>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</si>
  <si>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</si>
  <si>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</si>
  <si>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</si>
  <si>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particulares y técnicas que rigen la presente contratación, aceptando la totalidad de todas condiciones</t>
  </si>
  <si>
    <t>mencionadas, cotiza los siguientes precios: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</si>
  <si>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>letras</t>
    </r>
    <r>
      <rPr>
        <sz val="11"/>
        <rFont val="Calibri"/>
        <family val="2"/>
        <scheme val="minor"/>
      </rPr>
      <t xml:space="preserve">: SON (especificar moneda y detallar monto en letras) 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</si>
  <si>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(en días corridos desde la notificación de la OC) </t>
    </r>
  </si>
  <si>
    <t>Precio Total con Impuestos/ P. Total Máximo</t>
  </si>
  <si>
    <t xml:space="preserve">, luego de interiorizarse de las condiciones </t>
  </si>
  <si>
    <t xml:space="preserve">UNIDAD   </t>
  </si>
  <si>
    <t>Abrochadora tipo Grap 10/50 pinza pintada</t>
  </si>
  <si>
    <t>PLANILLA DE COTIZACIÓN</t>
  </si>
  <si>
    <t>SEGÚN ESPECIFICACIONES TÉCNICAS</t>
  </si>
  <si>
    <t>MES</t>
  </si>
  <si>
    <t>MANTENIMIENTO PREVENTIVO DEL ASCENSOR EN EL AEROPUERTO EL PALOMAR SEGÚN ESPECIFICACIONES TÉCNICAS.</t>
  </si>
  <si>
    <t>MANTENIMIENTO PREVENTIVO DEL ASCENSOR EN EL AEROPUERTO SAN FERNANDO SEGÚN ESPECIFICACIONES TÉCNICAS.</t>
  </si>
  <si>
    <t>MANTENIMIENTO PREVENTIVO DEL ASCENSOR EN EL AEROPUERTO CÓRDOBA SEGÚN ESPECIFICACIONES TÉCNICAS.</t>
  </si>
  <si>
    <t>MANTENIMIENTO PREVENTIVO DEL ASCENSOR EN EL AEROPUERTO JUJUY SEGÚN ESPECIFICACIONES TÉCNICAS.</t>
  </si>
  <si>
    <t>MANTENIMIENTO PREVENTIVO DEL ASCENSOR EN EL AEROPUERTO SALTA SEGÚN ESPECIFICACIONES TÉCNICAS.</t>
  </si>
  <si>
    <t>MANTENIMIENTO PREVENTIVO DEL ASCENSOR EN EL AEROPUERTO MENDOZA SEGÚN ESPECIFICACIONES TÉCNICAS.</t>
  </si>
  <si>
    <t>MANTENIMIENTO PREVENTIVO DEL ASCENSOR EN EL AEROPUERTO RESISTENCIA SEGÚN ESPECIFICACIONES TÉCNICAS.</t>
  </si>
  <si>
    <t>MANTENIMIENTO PREVENTIVO DEL ASCENSOR EN EL AEROPUERTO POSADAS SEGÚN ESPECIFICACIONES TÉCNICAS.</t>
  </si>
  <si>
    <t>MANTENIMIENTO PREVENTIVO DEL ASCENSOR EN EL AEROPUERTO IGUAZÚ SEGÚN ESPECIFICACIONES TÉCNICAS.</t>
  </si>
  <si>
    <t>MANTENIMIENTO CORRECTIVO DEL ASCENSOR EN EL AEROPUERTO EL PALOMAR SEGÚN ESPECIFICACIONES TÉCNICAS.</t>
  </si>
  <si>
    <t>MANTENIMIENTO CORRECTIVO DEL ASCENSOR EN EL AEROPUERTO SAN FERNANDO SEGÚN ESPECIFICACIONES TÉCNICAS.</t>
  </si>
  <si>
    <t>MANTENIMIENTO CORRECTIVO DEL ASCENSOR EN EL AEROPUERTO CÓRDOBA SEGÚN ESPECIFICACIONES TÉCNICAS.</t>
  </si>
  <si>
    <t>MANTENIMIENTO CORRECTIVO DEL ASCENSOR EN EL AEROPUERTO JUJUY SEGÚN ESPECIFICACIONES TÉCNICAS.</t>
  </si>
  <si>
    <t>MANTENIMIENTO CORRECTIVO DEL ASCENSOR EN EL AEROPUERTO SALTA SEGÚN ESPECIFICACIONES TÉCNICAS.</t>
  </si>
  <si>
    <t>MANTENIMIENTO CORRECTIVO DEL ASCENSOR EN EL AEROPUERTO MENDOZA SEGÚN ESPECIFICACIONES TÉCNICAS.</t>
  </si>
  <si>
    <t>MANTENIMIENTO CORRECTIVO DEL ASCENSOR EN EL AEROPUERTO RESISTENCIA SEGÚN ESPECIFICACIONES TÉCNICAS.</t>
  </si>
  <si>
    <t>MANTENIMIENTO CORRECTIVO DEL ASCENSOR EN EL AEROPUERTO POSADAS SEGÚN ESPECIFICACIONES TÉCNICAS.</t>
  </si>
  <si>
    <t>MANTENIMIENTO CORRECTIVO DEL ASCENSOR EN EL AEROPUERTO IGUAZÚ SEGÚN ESPECIFICACIONES TÉCNICAS.</t>
  </si>
  <si>
    <t>REACONDICIONAMIENTO TECNOLÓGICO Y PUESTA EN MARCHA DEL ASCENSOR EN EL AEROPUERTO MENDOZA SEGÚN ESPECIFICACIONES TÉCNICAS.</t>
  </si>
  <si>
    <t>REACONDICIONAMIENTO TECNOLÓGICO Y PUESTA EN MARCHA DEL ASCENSOR EN EL AEROPUERTO DE RESISTENCIA SEGÚN ESPECIFICACIONES TÉCNICAS.</t>
  </si>
  <si>
    <t>REACONDICIONAMIENTO TECNOLÓGICO Y PUESTA EN MARCHA DEL ASCENSOR EN EL AEROPUERTO POSADAS SEGÚN ESPECIFICACIONES TÉCNICAS.</t>
  </si>
  <si>
    <t>REACONDICIONAMIENTO TECNOLÓGICO Y PUESTA EN MARCHA DEL ASCENSOR EN EL AEROPUERTO IGUAZÚ SEGÚN ESPECIFICACIONES TÉCNICAS.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</si>
</sst>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USD]\ 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b/>
      <sz val="11"/>
      <color rgb="FF202124"/>
      <name val="Arial"/>
      <family val="2"/>
    </font>
    <font>
      <b/>
      <sz val="11"/>
      <color rgb="FF040C2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9" fillId="2" borderId="1" xfId="0" applyFont="1" applyFill="1" applyBorder="1" applyAlignment="1" applyProtection="1">
      <alignment vertical="center"/>
      <protection locked="0"/>
    </xf>
    <xf numFmtId="0" fontId="14" fillId="0" borderId="0" xfId="0" applyFont="1"/>
    <xf numFmtId="164" fontId="0" fillId="0" borderId="0" xfId="0" applyNumberFormat="1"/>
    <xf numFmtId="0" fontId="15" fillId="0" borderId="0" xfId="0" applyFont="1"/>
    <xf numFmtId="0" fontId="0" fillId="2" borderId="0" xfId="0" applyFill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16" fillId="2" borderId="5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vertical="center"/>
    </xf>
    <xf numFmtId="164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righ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/>
    </xf>
    <xf numFmtId="0" fontId="0" fillId="2" borderId="15" xfId="0" applyFill="1" applyBorder="1" applyAlignment="1" applyProtection="1">
      <alignment horizontal="left" vertical="center"/>
    </xf>
    <xf numFmtId="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43" fontId="1" fillId="2" borderId="6" xfId="1" applyFont="1" applyFill="1" applyBorder="1" applyAlignment="1" applyProtection="1">
      <alignment horizontal="center" vertical="center"/>
    </xf>
    <xf numFmtId="43" fontId="1" fillId="2" borderId="7" xfId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126999</xdr:colOff>
      <xdr:row>8</xdr:row>
      <xdr:rowOff>107950</xdr:rowOff>
    </xdr:to>
    <xdr:pic>
      <xdr:nvPicPr>
        <xdr:cNvPr id="5" name="image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54749" cy="12255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71"/>
  <sheetViews>
    <sheetView tabSelected="1" topLeftCell="A15" workbookViewId="0">
      <selection activeCell="C21" sqref="C21:I21"/>
    </sheetView>
  </sheetViews>
  <sheetFormatPr baseColWidth="10" defaultColWidth="4.453125" defaultRowHeight="14.5" x14ac:dyDescent="0.35"/>
  <cols>
    <col min="1" max="1" width="4.453125" style="1"/>
    <col min="2" max="2" width="3.7265625" style="1" customWidth="1"/>
    <col min="3" max="8" width="4.453125" style="1"/>
    <col min="9" max="9" width="0.1796875" style="1" customWidth="1"/>
    <col min="10" max="13" width="4.453125" style="1"/>
    <col min="14" max="14" width="1.6328125" style="1" customWidth="1"/>
    <col min="15" max="15" width="7.1796875" style="1" customWidth="1"/>
    <col min="16" max="17" width="0" style="1" hidden="1" customWidth="1"/>
    <col min="18" max="19" width="4.453125" style="1"/>
    <col min="20" max="20" width="3.7265625" style="1" customWidth="1"/>
    <col min="21" max="21" width="4.453125" style="1" customWidth="1"/>
    <col min="22" max="16384" width="4.453125" style="1"/>
  </cols>
  <sheetData>
    <row r="5" spans="1:23" ht="7.5" customHeight="1" x14ac:dyDescent="0.3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3" ht="7.5" customHeight="1" x14ac:dyDescent="0.3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3" ht="7.5" customHeight="1" x14ac:dyDescent="0.3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3" ht="7.5" customHeight="1" x14ac:dyDescent="0.3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3" x14ac:dyDescent="0.35">
      <c r="A9" s="24" t="s">
        <v>36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1" spans="1:23" x14ac:dyDescent="0.35">
      <c r="A11" s="25" t="s">
        <v>0</v>
      </c>
      <c r="B11" s="25"/>
      <c r="C11" s="25"/>
      <c r="D11" s="25"/>
      <c r="E11" s="26"/>
      <c r="F11" s="26"/>
      <c r="G11" s="26"/>
      <c r="H11" s="26"/>
      <c r="I11" s="26"/>
      <c r="J11" s="26"/>
      <c r="K11" s="26"/>
      <c r="L11" s="26"/>
      <c r="M11" s="27" t="s">
        <v>1</v>
      </c>
      <c r="N11" s="27"/>
      <c r="O11" s="27"/>
      <c r="P11" s="27"/>
      <c r="Q11" s="20"/>
      <c r="R11" s="20"/>
      <c r="S11" s="20"/>
      <c r="T11" s="20"/>
      <c r="U11" s="20"/>
      <c r="V11" s="20"/>
      <c r="W11" s="20"/>
    </row>
    <row r="12" spans="1:23" x14ac:dyDescent="0.35">
      <c r="A12" s="25" t="s">
        <v>2</v>
      </c>
      <c r="B12" s="25"/>
      <c r="C12" s="25"/>
      <c r="D12" s="25"/>
      <c r="E12" s="25"/>
      <c r="F12" s="25"/>
      <c r="G12" s="25"/>
      <c r="H12" s="26"/>
      <c r="I12" s="26"/>
      <c r="J12" s="26"/>
      <c r="K12" s="26"/>
      <c r="L12" s="26"/>
      <c r="M12" s="26"/>
      <c r="N12" s="26"/>
      <c r="O12" s="26"/>
      <c r="P12" s="26"/>
      <c r="Q12" s="2" t="s">
        <v>3</v>
      </c>
      <c r="R12" s="28"/>
      <c r="S12" s="28"/>
      <c r="T12" s="28"/>
      <c r="U12" s="20"/>
      <c r="V12" s="20"/>
      <c r="W12" s="20"/>
    </row>
    <row r="13" spans="1:23" x14ac:dyDescent="0.35">
      <c r="A13" s="25" t="s">
        <v>4</v>
      </c>
      <c r="B13" s="25"/>
      <c r="C13" s="25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 t="s">
        <v>5</v>
      </c>
      <c r="O13" s="29"/>
      <c r="P13" s="28"/>
      <c r="Q13" s="28"/>
      <c r="R13" s="28"/>
      <c r="S13" s="28"/>
      <c r="T13" s="28"/>
      <c r="U13" s="20"/>
      <c r="V13" s="20"/>
      <c r="W13" s="20"/>
    </row>
    <row r="14" spans="1:23" x14ac:dyDescent="0.35">
      <c r="A14" s="25" t="s">
        <v>6</v>
      </c>
      <c r="B14" s="25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0"/>
      <c r="V14" s="20"/>
      <c r="W14" s="20"/>
    </row>
    <row r="15" spans="1:23" x14ac:dyDescent="0.35">
      <c r="A15" s="30" t="s">
        <v>7</v>
      </c>
      <c r="B15" s="30"/>
      <c r="C15" s="30"/>
      <c r="D15" s="30"/>
      <c r="E15" s="30"/>
      <c r="F15" s="30"/>
      <c r="G15" s="30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0"/>
      <c r="V15" s="20"/>
      <c r="W15" s="20"/>
    </row>
    <row r="16" spans="1:23" x14ac:dyDescent="0.35">
      <c r="A16" s="25" t="s">
        <v>8</v>
      </c>
      <c r="B16" s="25"/>
      <c r="C16" s="25"/>
      <c r="D16" s="26"/>
      <c r="E16" s="26"/>
      <c r="F16" s="26"/>
      <c r="G16" s="26"/>
      <c r="H16" s="26"/>
      <c r="I16" s="26"/>
      <c r="J16" s="26"/>
      <c r="K16" s="26"/>
      <c r="L16" s="31" t="s">
        <v>33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3" x14ac:dyDescent="0.35">
      <c r="A17" s="25" t="s">
        <v>28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</row>
    <row r="18" spans="1:23" x14ac:dyDescent="0.35">
      <c r="A18" s="25" t="s">
        <v>29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23" ht="6" customHeight="1" x14ac:dyDescent="0.35"/>
    <row r="20" spans="1:23" ht="34.5" customHeight="1" x14ac:dyDescent="0.35">
      <c r="A20" s="59" t="s">
        <v>9</v>
      </c>
      <c r="B20" s="59"/>
      <c r="C20" s="59" t="s">
        <v>10</v>
      </c>
      <c r="D20" s="59"/>
      <c r="E20" s="59"/>
      <c r="F20" s="59"/>
      <c r="G20" s="59"/>
      <c r="H20" s="59"/>
      <c r="I20" s="59"/>
      <c r="J20" s="59" t="s">
        <v>11</v>
      </c>
      <c r="K20" s="59"/>
      <c r="L20" s="59" t="s">
        <v>12</v>
      </c>
      <c r="M20" s="59"/>
      <c r="N20" s="59"/>
      <c r="O20" s="14" t="s">
        <v>13</v>
      </c>
      <c r="P20" s="14"/>
      <c r="Q20" s="14"/>
      <c r="R20" s="59" t="s">
        <v>14</v>
      </c>
      <c r="S20" s="59"/>
      <c r="T20" s="59"/>
      <c r="U20" s="59" t="s">
        <v>32</v>
      </c>
      <c r="V20" s="59"/>
      <c r="W20" s="59"/>
    </row>
    <row r="21" spans="1:23" s="22" customFormat="1" ht="56.5" customHeight="1" x14ac:dyDescent="0.35">
      <c r="A21" s="33">
        <v>1</v>
      </c>
      <c r="B21" s="33"/>
      <c r="C21" s="34" t="s">
        <v>39</v>
      </c>
      <c r="D21" s="35" t="s">
        <v>35</v>
      </c>
      <c r="E21" s="35" t="s">
        <v>35</v>
      </c>
      <c r="F21" s="35" t="s">
        <v>35</v>
      </c>
      <c r="G21" s="35" t="s">
        <v>35</v>
      </c>
      <c r="H21" s="35" t="s">
        <v>35</v>
      </c>
      <c r="I21" s="36" t="s">
        <v>35</v>
      </c>
      <c r="J21" s="33">
        <v>12</v>
      </c>
      <c r="K21" s="33"/>
      <c r="L21" s="33" t="s">
        <v>38</v>
      </c>
      <c r="M21" s="33"/>
      <c r="N21" s="33"/>
      <c r="O21" s="21"/>
      <c r="P21" s="21"/>
      <c r="Q21" s="21"/>
      <c r="R21" s="37"/>
      <c r="S21" s="37"/>
      <c r="T21" s="37"/>
      <c r="U21" s="32">
        <f>R21*J21</f>
        <v>0</v>
      </c>
      <c r="V21" s="32"/>
      <c r="W21" s="32"/>
    </row>
    <row r="22" spans="1:23" s="22" customFormat="1" ht="56.5" customHeight="1" x14ac:dyDescent="0.35">
      <c r="A22" s="33">
        <v>2</v>
      </c>
      <c r="B22" s="33"/>
      <c r="C22" s="34" t="s">
        <v>48</v>
      </c>
      <c r="D22" s="35" t="s">
        <v>35</v>
      </c>
      <c r="E22" s="35" t="s">
        <v>35</v>
      </c>
      <c r="F22" s="35" t="s">
        <v>35</v>
      </c>
      <c r="G22" s="35" t="s">
        <v>35</v>
      </c>
      <c r="H22" s="35" t="s">
        <v>35</v>
      </c>
      <c r="I22" s="36" t="s">
        <v>35</v>
      </c>
      <c r="J22" s="33">
        <v>1</v>
      </c>
      <c r="K22" s="33"/>
      <c r="L22" s="33" t="s">
        <v>34</v>
      </c>
      <c r="M22" s="33"/>
      <c r="N22" s="33"/>
      <c r="O22" s="21" t="s">
        <v>16</v>
      </c>
      <c r="P22" s="21"/>
      <c r="Q22" s="21"/>
      <c r="R22" s="37">
        <v>10000</v>
      </c>
      <c r="S22" s="37"/>
      <c r="T22" s="37"/>
      <c r="U22" s="32">
        <f t="shared" ref="U22:U41" si="0">R22*J22</f>
        <v>10000</v>
      </c>
      <c r="V22" s="32"/>
      <c r="W22" s="32"/>
    </row>
    <row r="23" spans="1:23" s="22" customFormat="1" ht="56.5" customHeight="1" x14ac:dyDescent="0.35">
      <c r="A23" s="33">
        <v>3</v>
      </c>
      <c r="B23" s="33"/>
      <c r="C23" s="34" t="s">
        <v>40</v>
      </c>
      <c r="D23" s="35" t="s">
        <v>35</v>
      </c>
      <c r="E23" s="35" t="s">
        <v>35</v>
      </c>
      <c r="F23" s="35" t="s">
        <v>35</v>
      </c>
      <c r="G23" s="35" t="s">
        <v>35</v>
      </c>
      <c r="H23" s="35" t="s">
        <v>35</v>
      </c>
      <c r="I23" s="36" t="s">
        <v>35</v>
      </c>
      <c r="J23" s="33">
        <v>12</v>
      </c>
      <c r="K23" s="33"/>
      <c r="L23" s="33" t="s">
        <v>38</v>
      </c>
      <c r="M23" s="33"/>
      <c r="N23" s="33"/>
      <c r="O23" s="21"/>
      <c r="P23" s="21"/>
      <c r="Q23" s="21"/>
      <c r="R23" s="37"/>
      <c r="S23" s="37"/>
      <c r="T23" s="37"/>
      <c r="U23" s="32">
        <f t="shared" si="0"/>
        <v>0</v>
      </c>
      <c r="V23" s="32"/>
      <c r="W23" s="32"/>
    </row>
    <row r="24" spans="1:23" s="22" customFormat="1" ht="56.5" customHeight="1" x14ac:dyDescent="0.35">
      <c r="A24" s="33">
        <v>4</v>
      </c>
      <c r="B24" s="33"/>
      <c r="C24" s="34" t="s">
        <v>49</v>
      </c>
      <c r="D24" s="35" t="s">
        <v>35</v>
      </c>
      <c r="E24" s="35" t="s">
        <v>35</v>
      </c>
      <c r="F24" s="35" t="s">
        <v>35</v>
      </c>
      <c r="G24" s="35" t="s">
        <v>35</v>
      </c>
      <c r="H24" s="35" t="s">
        <v>35</v>
      </c>
      <c r="I24" s="36" t="s">
        <v>35</v>
      </c>
      <c r="J24" s="33">
        <v>1</v>
      </c>
      <c r="K24" s="33"/>
      <c r="L24" s="33" t="s">
        <v>34</v>
      </c>
      <c r="M24" s="33"/>
      <c r="N24" s="33"/>
      <c r="O24" s="21" t="s">
        <v>16</v>
      </c>
      <c r="P24" s="21"/>
      <c r="Q24" s="21"/>
      <c r="R24" s="37">
        <v>10000</v>
      </c>
      <c r="S24" s="37"/>
      <c r="T24" s="37"/>
      <c r="U24" s="32">
        <f t="shared" si="0"/>
        <v>10000</v>
      </c>
      <c r="V24" s="32"/>
      <c r="W24" s="32"/>
    </row>
    <row r="25" spans="1:23" s="22" customFormat="1" ht="56.5" customHeight="1" x14ac:dyDescent="0.35">
      <c r="A25" s="33">
        <v>5</v>
      </c>
      <c r="B25" s="33"/>
      <c r="C25" s="34" t="s">
        <v>41</v>
      </c>
      <c r="D25" s="35" t="s">
        <v>35</v>
      </c>
      <c r="E25" s="35" t="s">
        <v>35</v>
      </c>
      <c r="F25" s="35" t="s">
        <v>35</v>
      </c>
      <c r="G25" s="35" t="s">
        <v>35</v>
      </c>
      <c r="H25" s="35" t="s">
        <v>35</v>
      </c>
      <c r="I25" s="36" t="s">
        <v>35</v>
      </c>
      <c r="J25" s="33">
        <v>12</v>
      </c>
      <c r="K25" s="33"/>
      <c r="L25" s="33" t="s">
        <v>38</v>
      </c>
      <c r="M25" s="33"/>
      <c r="N25" s="33"/>
      <c r="O25" s="21"/>
      <c r="P25" s="21"/>
      <c r="Q25" s="21"/>
      <c r="R25" s="37"/>
      <c r="S25" s="37"/>
      <c r="T25" s="37"/>
      <c r="U25" s="32">
        <f t="shared" si="0"/>
        <v>0</v>
      </c>
      <c r="V25" s="32"/>
      <c r="W25" s="32"/>
    </row>
    <row r="26" spans="1:23" s="22" customFormat="1" ht="56.5" customHeight="1" x14ac:dyDescent="0.35">
      <c r="A26" s="33">
        <v>6</v>
      </c>
      <c r="B26" s="33"/>
      <c r="C26" s="34" t="s">
        <v>50</v>
      </c>
      <c r="D26" s="35" t="s">
        <v>35</v>
      </c>
      <c r="E26" s="35" t="s">
        <v>35</v>
      </c>
      <c r="F26" s="35" t="s">
        <v>35</v>
      </c>
      <c r="G26" s="35" t="s">
        <v>35</v>
      </c>
      <c r="H26" s="35" t="s">
        <v>35</v>
      </c>
      <c r="I26" s="36" t="s">
        <v>35</v>
      </c>
      <c r="J26" s="33">
        <v>1</v>
      </c>
      <c r="K26" s="33"/>
      <c r="L26" s="33" t="s">
        <v>34</v>
      </c>
      <c r="M26" s="33"/>
      <c r="N26" s="33"/>
      <c r="O26" s="21" t="s">
        <v>16</v>
      </c>
      <c r="P26" s="21"/>
      <c r="Q26" s="21"/>
      <c r="R26" s="37">
        <v>10000</v>
      </c>
      <c r="S26" s="37"/>
      <c r="T26" s="37"/>
      <c r="U26" s="32">
        <f t="shared" si="0"/>
        <v>10000</v>
      </c>
      <c r="V26" s="32"/>
      <c r="W26" s="32"/>
    </row>
    <row r="27" spans="1:23" s="22" customFormat="1" ht="56.5" customHeight="1" x14ac:dyDescent="0.35">
      <c r="A27" s="33">
        <v>7</v>
      </c>
      <c r="B27" s="33"/>
      <c r="C27" s="34" t="s">
        <v>42</v>
      </c>
      <c r="D27" s="35" t="s">
        <v>35</v>
      </c>
      <c r="E27" s="35" t="s">
        <v>35</v>
      </c>
      <c r="F27" s="35" t="s">
        <v>35</v>
      </c>
      <c r="G27" s="35" t="s">
        <v>35</v>
      </c>
      <c r="H27" s="35" t="s">
        <v>35</v>
      </c>
      <c r="I27" s="36" t="s">
        <v>35</v>
      </c>
      <c r="J27" s="33">
        <v>12</v>
      </c>
      <c r="K27" s="33"/>
      <c r="L27" s="33" t="s">
        <v>38</v>
      </c>
      <c r="M27" s="33"/>
      <c r="N27" s="33"/>
      <c r="O27" s="21"/>
      <c r="P27" s="21"/>
      <c r="Q27" s="21"/>
      <c r="R27" s="37"/>
      <c r="S27" s="37"/>
      <c r="T27" s="37"/>
      <c r="U27" s="32">
        <f t="shared" si="0"/>
        <v>0</v>
      </c>
      <c r="V27" s="32"/>
      <c r="W27" s="32"/>
    </row>
    <row r="28" spans="1:23" s="22" customFormat="1" ht="56.5" customHeight="1" x14ac:dyDescent="0.35">
      <c r="A28" s="33">
        <v>8</v>
      </c>
      <c r="B28" s="33"/>
      <c r="C28" s="34" t="s">
        <v>51</v>
      </c>
      <c r="D28" s="35" t="s">
        <v>35</v>
      </c>
      <c r="E28" s="35" t="s">
        <v>35</v>
      </c>
      <c r="F28" s="35" t="s">
        <v>35</v>
      </c>
      <c r="G28" s="35" t="s">
        <v>35</v>
      </c>
      <c r="H28" s="35" t="s">
        <v>35</v>
      </c>
      <c r="I28" s="36" t="s">
        <v>35</v>
      </c>
      <c r="J28" s="33">
        <v>1</v>
      </c>
      <c r="K28" s="33"/>
      <c r="L28" s="33" t="s">
        <v>34</v>
      </c>
      <c r="M28" s="33"/>
      <c r="N28" s="33"/>
      <c r="O28" s="21" t="s">
        <v>16</v>
      </c>
      <c r="P28" s="21"/>
      <c r="Q28" s="21"/>
      <c r="R28" s="37">
        <v>10000</v>
      </c>
      <c r="S28" s="37"/>
      <c r="T28" s="37"/>
      <c r="U28" s="32">
        <f t="shared" si="0"/>
        <v>10000</v>
      </c>
      <c r="V28" s="32"/>
      <c r="W28" s="32"/>
    </row>
    <row r="29" spans="1:23" s="22" customFormat="1" ht="56.5" customHeight="1" x14ac:dyDescent="0.35">
      <c r="A29" s="33">
        <v>9</v>
      </c>
      <c r="B29" s="33"/>
      <c r="C29" s="34" t="s">
        <v>43</v>
      </c>
      <c r="D29" s="35" t="s">
        <v>35</v>
      </c>
      <c r="E29" s="35" t="s">
        <v>35</v>
      </c>
      <c r="F29" s="35" t="s">
        <v>35</v>
      </c>
      <c r="G29" s="35" t="s">
        <v>35</v>
      </c>
      <c r="H29" s="35" t="s">
        <v>35</v>
      </c>
      <c r="I29" s="36" t="s">
        <v>35</v>
      </c>
      <c r="J29" s="33">
        <v>12</v>
      </c>
      <c r="K29" s="33"/>
      <c r="L29" s="33" t="s">
        <v>38</v>
      </c>
      <c r="M29" s="33"/>
      <c r="N29" s="33"/>
      <c r="O29" s="21"/>
      <c r="P29" s="21"/>
      <c r="Q29" s="21"/>
      <c r="R29" s="37"/>
      <c r="S29" s="37"/>
      <c r="T29" s="37"/>
      <c r="U29" s="32">
        <f t="shared" si="0"/>
        <v>0</v>
      </c>
      <c r="V29" s="32"/>
      <c r="W29" s="32"/>
    </row>
    <row r="30" spans="1:23" s="22" customFormat="1" ht="56.5" customHeight="1" x14ac:dyDescent="0.35">
      <c r="A30" s="33">
        <v>10</v>
      </c>
      <c r="B30" s="33"/>
      <c r="C30" s="34" t="s">
        <v>52</v>
      </c>
      <c r="D30" s="35" t="s">
        <v>35</v>
      </c>
      <c r="E30" s="35" t="s">
        <v>35</v>
      </c>
      <c r="F30" s="35" t="s">
        <v>35</v>
      </c>
      <c r="G30" s="35" t="s">
        <v>35</v>
      </c>
      <c r="H30" s="35" t="s">
        <v>35</v>
      </c>
      <c r="I30" s="36" t="s">
        <v>35</v>
      </c>
      <c r="J30" s="33">
        <v>1</v>
      </c>
      <c r="K30" s="33"/>
      <c r="L30" s="33" t="s">
        <v>34</v>
      </c>
      <c r="M30" s="33"/>
      <c r="N30" s="33"/>
      <c r="O30" s="21" t="s">
        <v>16</v>
      </c>
      <c r="P30" s="21"/>
      <c r="Q30" s="21"/>
      <c r="R30" s="37">
        <v>10000</v>
      </c>
      <c r="S30" s="37"/>
      <c r="T30" s="37"/>
      <c r="U30" s="32">
        <f t="shared" si="0"/>
        <v>10000</v>
      </c>
      <c r="V30" s="32"/>
      <c r="W30" s="32"/>
    </row>
    <row r="31" spans="1:23" s="22" customFormat="1" ht="56.5" customHeight="1" x14ac:dyDescent="0.35">
      <c r="A31" s="33">
        <v>11</v>
      </c>
      <c r="B31" s="33"/>
      <c r="C31" s="34" t="s">
        <v>44</v>
      </c>
      <c r="D31" s="35" t="s">
        <v>35</v>
      </c>
      <c r="E31" s="35" t="s">
        <v>35</v>
      </c>
      <c r="F31" s="35" t="s">
        <v>35</v>
      </c>
      <c r="G31" s="35" t="s">
        <v>35</v>
      </c>
      <c r="H31" s="35" t="s">
        <v>35</v>
      </c>
      <c r="I31" s="36" t="s">
        <v>35</v>
      </c>
      <c r="J31" s="33">
        <v>12</v>
      </c>
      <c r="K31" s="33"/>
      <c r="L31" s="33" t="s">
        <v>38</v>
      </c>
      <c r="M31" s="33"/>
      <c r="N31" s="33"/>
      <c r="O31" s="21"/>
      <c r="P31" s="21"/>
      <c r="Q31" s="21"/>
      <c r="R31" s="37"/>
      <c r="S31" s="37"/>
      <c r="T31" s="37"/>
      <c r="U31" s="32">
        <f t="shared" si="0"/>
        <v>0</v>
      </c>
      <c r="V31" s="32"/>
      <c r="W31" s="32"/>
    </row>
    <row r="32" spans="1:23" s="22" customFormat="1" ht="56.5" customHeight="1" x14ac:dyDescent="0.35">
      <c r="A32" s="33">
        <v>12</v>
      </c>
      <c r="B32" s="33"/>
      <c r="C32" s="34" t="s">
        <v>53</v>
      </c>
      <c r="D32" s="35" t="s">
        <v>35</v>
      </c>
      <c r="E32" s="35" t="s">
        <v>35</v>
      </c>
      <c r="F32" s="35" t="s">
        <v>35</v>
      </c>
      <c r="G32" s="35" t="s">
        <v>35</v>
      </c>
      <c r="H32" s="35" t="s">
        <v>35</v>
      </c>
      <c r="I32" s="36" t="s">
        <v>35</v>
      </c>
      <c r="J32" s="33">
        <v>1</v>
      </c>
      <c r="K32" s="33"/>
      <c r="L32" s="33" t="s">
        <v>34</v>
      </c>
      <c r="M32" s="33"/>
      <c r="N32" s="33"/>
      <c r="O32" s="21" t="s">
        <v>16</v>
      </c>
      <c r="P32" s="21"/>
      <c r="Q32" s="21"/>
      <c r="R32" s="37">
        <v>10000</v>
      </c>
      <c r="S32" s="37"/>
      <c r="T32" s="37"/>
      <c r="U32" s="32">
        <f t="shared" si="0"/>
        <v>10000</v>
      </c>
      <c r="V32" s="32"/>
      <c r="W32" s="32"/>
    </row>
    <row r="33" spans="1:23" s="22" customFormat="1" ht="56.5" customHeight="1" x14ac:dyDescent="0.35">
      <c r="A33" s="33">
        <v>13</v>
      </c>
      <c r="B33" s="33"/>
      <c r="C33" s="34" t="s">
        <v>57</v>
      </c>
      <c r="D33" s="35" t="s">
        <v>35</v>
      </c>
      <c r="E33" s="35" t="s">
        <v>35</v>
      </c>
      <c r="F33" s="35" t="s">
        <v>35</v>
      </c>
      <c r="G33" s="35" t="s">
        <v>35</v>
      </c>
      <c r="H33" s="35" t="s">
        <v>35</v>
      </c>
      <c r="I33" s="36" t="s">
        <v>35</v>
      </c>
      <c r="J33" s="33">
        <v>1</v>
      </c>
      <c r="K33" s="33"/>
      <c r="L33" s="33" t="s">
        <v>34</v>
      </c>
      <c r="M33" s="33"/>
      <c r="N33" s="33"/>
      <c r="O33" s="21"/>
      <c r="P33" s="21"/>
      <c r="Q33" s="21"/>
      <c r="R33" s="37"/>
      <c r="S33" s="37"/>
      <c r="T33" s="37"/>
      <c r="U33" s="32">
        <f t="shared" si="0"/>
        <v>0</v>
      </c>
      <c r="V33" s="32"/>
      <c r="W33" s="32"/>
    </row>
    <row r="34" spans="1:23" s="22" customFormat="1" ht="56.5" customHeight="1" x14ac:dyDescent="0.35">
      <c r="A34" s="33">
        <v>14</v>
      </c>
      <c r="B34" s="33"/>
      <c r="C34" s="34" t="s">
        <v>45</v>
      </c>
      <c r="D34" s="35" t="s">
        <v>35</v>
      </c>
      <c r="E34" s="35" t="s">
        <v>35</v>
      </c>
      <c r="F34" s="35" t="s">
        <v>35</v>
      </c>
      <c r="G34" s="35" t="s">
        <v>35</v>
      </c>
      <c r="H34" s="35" t="s">
        <v>35</v>
      </c>
      <c r="I34" s="36" t="s">
        <v>35</v>
      </c>
      <c r="J34" s="33">
        <v>12</v>
      </c>
      <c r="K34" s="33"/>
      <c r="L34" s="33" t="s">
        <v>38</v>
      </c>
      <c r="M34" s="33"/>
      <c r="N34" s="33"/>
      <c r="O34" s="21"/>
      <c r="P34" s="21"/>
      <c r="Q34" s="21"/>
      <c r="R34" s="37"/>
      <c r="S34" s="37"/>
      <c r="T34" s="37"/>
      <c r="U34" s="32">
        <f t="shared" si="0"/>
        <v>0</v>
      </c>
      <c r="V34" s="32"/>
      <c r="W34" s="32"/>
    </row>
    <row r="35" spans="1:23" s="22" customFormat="1" ht="56.5" customHeight="1" x14ac:dyDescent="0.35">
      <c r="A35" s="33">
        <v>15</v>
      </c>
      <c r="B35" s="33"/>
      <c r="C35" s="34" t="s">
        <v>54</v>
      </c>
      <c r="D35" s="35" t="s">
        <v>35</v>
      </c>
      <c r="E35" s="35" t="s">
        <v>35</v>
      </c>
      <c r="F35" s="35" t="s">
        <v>35</v>
      </c>
      <c r="G35" s="35" t="s">
        <v>35</v>
      </c>
      <c r="H35" s="35" t="s">
        <v>35</v>
      </c>
      <c r="I35" s="36" t="s">
        <v>35</v>
      </c>
      <c r="J35" s="33">
        <v>1</v>
      </c>
      <c r="K35" s="33"/>
      <c r="L35" s="33" t="s">
        <v>34</v>
      </c>
      <c r="M35" s="33"/>
      <c r="N35" s="33"/>
      <c r="O35" s="21" t="s">
        <v>16</v>
      </c>
      <c r="P35" s="21"/>
      <c r="Q35" s="21"/>
      <c r="R35" s="37">
        <v>10000</v>
      </c>
      <c r="S35" s="37"/>
      <c r="T35" s="37"/>
      <c r="U35" s="32">
        <f t="shared" si="0"/>
        <v>10000</v>
      </c>
      <c r="V35" s="32"/>
      <c r="W35" s="32"/>
    </row>
    <row r="36" spans="1:23" s="22" customFormat="1" ht="56.5" customHeight="1" x14ac:dyDescent="0.35">
      <c r="A36" s="33">
        <v>16</v>
      </c>
      <c r="B36" s="33"/>
      <c r="C36" s="34" t="s">
        <v>58</v>
      </c>
      <c r="D36" s="35" t="s">
        <v>35</v>
      </c>
      <c r="E36" s="35" t="s">
        <v>35</v>
      </c>
      <c r="F36" s="35" t="s">
        <v>35</v>
      </c>
      <c r="G36" s="35" t="s">
        <v>35</v>
      </c>
      <c r="H36" s="35" t="s">
        <v>35</v>
      </c>
      <c r="I36" s="36" t="s">
        <v>35</v>
      </c>
      <c r="J36" s="33">
        <v>1</v>
      </c>
      <c r="K36" s="33"/>
      <c r="L36" s="33" t="s">
        <v>34</v>
      </c>
      <c r="M36" s="33"/>
      <c r="N36" s="33"/>
      <c r="O36" s="21"/>
      <c r="P36" s="21"/>
      <c r="Q36" s="21"/>
      <c r="R36" s="37"/>
      <c r="S36" s="37"/>
      <c r="T36" s="37"/>
      <c r="U36" s="32">
        <f t="shared" si="0"/>
        <v>0</v>
      </c>
      <c r="V36" s="32"/>
      <c r="W36" s="32"/>
    </row>
    <row r="37" spans="1:23" s="22" customFormat="1" ht="56.5" customHeight="1" x14ac:dyDescent="0.35">
      <c r="A37" s="33">
        <v>17</v>
      </c>
      <c r="B37" s="33"/>
      <c r="C37" s="34" t="s">
        <v>46</v>
      </c>
      <c r="D37" s="35" t="s">
        <v>35</v>
      </c>
      <c r="E37" s="35" t="s">
        <v>35</v>
      </c>
      <c r="F37" s="35" t="s">
        <v>35</v>
      </c>
      <c r="G37" s="35" t="s">
        <v>35</v>
      </c>
      <c r="H37" s="35" t="s">
        <v>35</v>
      </c>
      <c r="I37" s="36" t="s">
        <v>35</v>
      </c>
      <c r="J37" s="33">
        <v>12</v>
      </c>
      <c r="K37" s="33"/>
      <c r="L37" s="33" t="s">
        <v>38</v>
      </c>
      <c r="M37" s="33"/>
      <c r="N37" s="33"/>
      <c r="O37" s="21"/>
      <c r="P37" s="21"/>
      <c r="Q37" s="21"/>
      <c r="R37" s="37"/>
      <c r="S37" s="37"/>
      <c r="T37" s="37"/>
      <c r="U37" s="32">
        <f t="shared" si="0"/>
        <v>0</v>
      </c>
      <c r="V37" s="32"/>
      <c r="W37" s="32"/>
    </row>
    <row r="38" spans="1:23" s="22" customFormat="1" ht="56.5" customHeight="1" x14ac:dyDescent="0.35">
      <c r="A38" s="33">
        <v>18</v>
      </c>
      <c r="B38" s="33"/>
      <c r="C38" s="34" t="s">
        <v>55</v>
      </c>
      <c r="D38" s="35" t="s">
        <v>35</v>
      </c>
      <c r="E38" s="35" t="s">
        <v>35</v>
      </c>
      <c r="F38" s="35" t="s">
        <v>35</v>
      </c>
      <c r="G38" s="35" t="s">
        <v>35</v>
      </c>
      <c r="H38" s="35" t="s">
        <v>35</v>
      </c>
      <c r="I38" s="36" t="s">
        <v>35</v>
      </c>
      <c r="J38" s="33">
        <v>1</v>
      </c>
      <c r="K38" s="33"/>
      <c r="L38" s="33" t="s">
        <v>34</v>
      </c>
      <c r="M38" s="33"/>
      <c r="N38" s="33"/>
      <c r="O38" s="21" t="s">
        <v>16</v>
      </c>
      <c r="P38" s="21"/>
      <c r="Q38" s="21"/>
      <c r="R38" s="37">
        <v>10000</v>
      </c>
      <c r="S38" s="37"/>
      <c r="T38" s="37"/>
      <c r="U38" s="32">
        <f t="shared" si="0"/>
        <v>10000</v>
      </c>
      <c r="V38" s="32"/>
      <c r="W38" s="32"/>
    </row>
    <row r="39" spans="1:23" s="22" customFormat="1" ht="56.5" customHeight="1" x14ac:dyDescent="0.35">
      <c r="A39" s="33">
        <v>19</v>
      </c>
      <c r="B39" s="33"/>
      <c r="C39" s="34" t="s">
        <v>59</v>
      </c>
      <c r="D39" s="35" t="s">
        <v>35</v>
      </c>
      <c r="E39" s="35" t="s">
        <v>35</v>
      </c>
      <c r="F39" s="35" t="s">
        <v>35</v>
      </c>
      <c r="G39" s="35" t="s">
        <v>35</v>
      </c>
      <c r="H39" s="35" t="s">
        <v>35</v>
      </c>
      <c r="I39" s="36" t="s">
        <v>35</v>
      </c>
      <c r="J39" s="33">
        <v>1</v>
      </c>
      <c r="K39" s="33"/>
      <c r="L39" s="33" t="s">
        <v>34</v>
      </c>
      <c r="M39" s="33"/>
      <c r="N39" s="33"/>
      <c r="O39" s="21"/>
      <c r="P39" s="21"/>
      <c r="Q39" s="21"/>
      <c r="R39" s="37"/>
      <c r="S39" s="37"/>
      <c r="T39" s="37"/>
      <c r="U39" s="32">
        <f t="shared" si="0"/>
        <v>0</v>
      </c>
      <c r="V39" s="32"/>
      <c r="W39" s="32"/>
    </row>
    <row r="40" spans="1:23" s="22" customFormat="1" ht="56.5" customHeight="1" x14ac:dyDescent="0.35">
      <c r="A40" s="33">
        <v>20</v>
      </c>
      <c r="B40" s="33"/>
      <c r="C40" s="34" t="s">
        <v>47</v>
      </c>
      <c r="D40" s="35" t="s">
        <v>35</v>
      </c>
      <c r="E40" s="35" t="s">
        <v>35</v>
      </c>
      <c r="F40" s="35" t="s">
        <v>35</v>
      </c>
      <c r="G40" s="35" t="s">
        <v>35</v>
      </c>
      <c r="H40" s="35" t="s">
        <v>35</v>
      </c>
      <c r="I40" s="36" t="s">
        <v>35</v>
      </c>
      <c r="J40" s="33">
        <v>12</v>
      </c>
      <c r="K40" s="33"/>
      <c r="L40" s="33" t="s">
        <v>38</v>
      </c>
      <c r="M40" s="33"/>
      <c r="N40" s="33"/>
      <c r="O40" s="21"/>
      <c r="P40" s="21"/>
      <c r="Q40" s="21"/>
      <c r="R40" s="37"/>
      <c r="S40" s="37"/>
      <c r="T40" s="37"/>
      <c r="U40" s="32">
        <f t="shared" si="0"/>
        <v>0</v>
      </c>
      <c r="V40" s="32"/>
      <c r="W40" s="32"/>
    </row>
    <row r="41" spans="1:23" s="22" customFormat="1" ht="56.5" customHeight="1" x14ac:dyDescent="0.35">
      <c r="A41" s="33">
        <v>21</v>
      </c>
      <c r="B41" s="33"/>
      <c r="C41" s="34" t="s">
        <v>56</v>
      </c>
      <c r="D41" s="35" t="s">
        <v>35</v>
      </c>
      <c r="E41" s="35" t="s">
        <v>35</v>
      </c>
      <c r="F41" s="35" t="s">
        <v>35</v>
      </c>
      <c r="G41" s="35" t="s">
        <v>35</v>
      </c>
      <c r="H41" s="35" t="s">
        <v>35</v>
      </c>
      <c r="I41" s="36" t="s">
        <v>35</v>
      </c>
      <c r="J41" s="33">
        <v>1</v>
      </c>
      <c r="K41" s="33"/>
      <c r="L41" s="33" t="s">
        <v>34</v>
      </c>
      <c r="M41" s="33"/>
      <c r="N41" s="33"/>
      <c r="O41" s="21" t="s">
        <v>16</v>
      </c>
      <c r="P41" s="21"/>
      <c r="Q41" s="21"/>
      <c r="R41" s="37">
        <v>10000</v>
      </c>
      <c r="S41" s="37"/>
      <c r="T41" s="37"/>
      <c r="U41" s="32">
        <f t="shared" si="0"/>
        <v>10000</v>
      </c>
      <c r="V41" s="32"/>
      <c r="W41" s="32"/>
    </row>
    <row r="42" spans="1:23" s="22" customFormat="1" ht="56.5" customHeight="1" x14ac:dyDescent="0.35">
      <c r="A42" s="33">
        <v>22</v>
      </c>
      <c r="B42" s="33"/>
      <c r="C42" s="34" t="s">
        <v>60</v>
      </c>
      <c r="D42" s="35" t="s">
        <v>35</v>
      </c>
      <c r="E42" s="35" t="s">
        <v>35</v>
      </c>
      <c r="F42" s="35" t="s">
        <v>35</v>
      </c>
      <c r="G42" s="35" t="s">
        <v>35</v>
      </c>
      <c r="H42" s="35" t="s">
        <v>35</v>
      </c>
      <c r="I42" s="36" t="s">
        <v>35</v>
      </c>
      <c r="J42" s="33">
        <v>1</v>
      </c>
      <c r="K42" s="33"/>
      <c r="L42" s="33" t="s">
        <v>34</v>
      </c>
      <c r="M42" s="33"/>
      <c r="N42" s="33"/>
      <c r="O42" s="21"/>
      <c r="P42" s="21"/>
      <c r="Q42" s="21"/>
      <c r="R42" s="37"/>
      <c r="S42" s="37"/>
      <c r="T42" s="37"/>
      <c r="U42" s="32">
        <f t="shared" ref="U42" si="1">R42*J42</f>
        <v>0</v>
      </c>
      <c r="V42" s="32"/>
      <c r="W42" s="32"/>
    </row>
    <row r="43" spans="1:23" ht="19.5" customHeight="1" x14ac:dyDescent="0.3">
      <c r="A43" s="50" t="s">
        <v>18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/>
      <c r="O43" s="15" t="s">
        <v>15</v>
      </c>
      <c r="P43" s="16"/>
      <c r="Q43" s="16"/>
      <c r="R43" s="45">
        <f>SUMIF(O21:O42,Hoja1!B3,U21:W42)</f>
        <v>0</v>
      </c>
      <c r="S43" s="45"/>
      <c r="T43" s="45"/>
      <c r="U43" s="45"/>
      <c r="V43" s="45"/>
      <c r="W43" s="46"/>
    </row>
    <row r="44" spans="1:23" ht="19.5" customHeight="1" x14ac:dyDescent="0.35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5"/>
      <c r="O44" s="17" t="s">
        <v>16</v>
      </c>
      <c r="P44" s="18"/>
      <c r="Q44" s="18"/>
      <c r="R44" s="45">
        <f>SUMIF(O21:O42,Hoja1!B4,U21:W42)</f>
        <v>90000</v>
      </c>
      <c r="S44" s="45"/>
      <c r="T44" s="45"/>
      <c r="U44" s="45"/>
      <c r="V44" s="45"/>
      <c r="W44" s="46"/>
    </row>
    <row r="45" spans="1:23" ht="19.5" customHeight="1" x14ac:dyDescent="0.3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8"/>
      <c r="O45" s="19" t="s">
        <v>17</v>
      </c>
      <c r="P45" s="18"/>
      <c r="Q45" s="18"/>
      <c r="R45" s="45">
        <f>SUMIF(O21:O42,Hoja1!B5,U21:W42)</f>
        <v>0</v>
      </c>
      <c r="S45" s="45"/>
      <c r="T45" s="45"/>
      <c r="U45" s="45"/>
      <c r="V45" s="45"/>
      <c r="W45" s="46"/>
    </row>
    <row r="46" spans="1:23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M46" s="4"/>
      <c r="P46" s="4"/>
      <c r="Q46" s="4"/>
      <c r="R46" s="4"/>
      <c r="S46" s="4"/>
      <c r="T46" s="4"/>
    </row>
    <row r="47" spans="1:23" s="3" customFormat="1" x14ac:dyDescent="0.35">
      <c r="A47" s="5" t="s">
        <v>19</v>
      </c>
      <c r="B47" s="6"/>
    </row>
    <row r="48" spans="1:23" s="3" customFormat="1" x14ac:dyDescent="0.35">
      <c r="A48" s="7" t="s">
        <v>20</v>
      </c>
      <c r="B48" s="6"/>
    </row>
    <row r="49" spans="1:23" s="3" customFormat="1" x14ac:dyDescent="0.35">
      <c r="A49" s="8" t="s">
        <v>21</v>
      </c>
      <c r="B49" s="6"/>
    </row>
    <row r="50" spans="1:23" s="3" customFormat="1" x14ac:dyDescent="0.35"/>
    <row r="51" spans="1:23" ht="18" customHeight="1" x14ac:dyDescent="0.35">
      <c r="A51" s="39" t="s">
        <v>30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9"/>
      <c r="R51" s="9"/>
      <c r="S51" s="9"/>
      <c r="T51" s="9"/>
      <c r="U51" s="20"/>
      <c r="V51" s="20"/>
      <c r="W51" s="20"/>
    </row>
    <row r="52" spans="1:23" ht="18" customHeight="1" x14ac:dyDescent="0.3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ht="18" customHeight="1" x14ac:dyDescent="0.3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ht="18" customHeight="1" x14ac:dyDescent="0.3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ht="18" customHeight="1" x14ac:dyDescent="0.3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ht="18" customHeight="1" x14ac:dyDescent="0.3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ht="18" customHeight="1" x14ac:dyDescent="0.35">
      <c r="A57" s="39" t="s">
        <v>22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48">
        <v>60</v>
      </c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</row>
    <row r="58" spans="1:23" ht="31" customHeight="1" x14ac:dyDescent="0.35">
      <c r="A58" s="41" t="s">
        <v>31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9" t="s">
        <v>37</v>
      </c>
      <c r="P58" s="49"/>
      <c r="Q58" s="49"/>
      <c r="R58" s="49"/>
      <c r="S58" s="49"/>
      <c r="T58" s="49"/>
      <c r="U58" s="49"/>
      <c r="V58" s="49"/>
      <c r="W58" s="49"/>
    </row>
    <row r="59" spans="1:23" ht="18" customHeight="1" x14ac:dyDescent="0.35">
      <c r="A59" s="40" t="s">
        <v>23</v>
      </c>
      <c r="B59" s="41"/>
      <c r="C59" s="41"/>
      <c r="D59" s="41"/>
      <c r="E59" s="44" t="s">
        <v>37</v>
      </c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</row>
    <row r="64" spans="1:23" ht="14.25" customHeight="1" x14ac:dyDescent="0.35"/>
    <row r="65" spans="1:20" x14ac:dyDescent="0.35">
      <c r="O65" s="42"/>
      <c r="P65" s="42"/>
      <c r="Q65" s="42"/>
      <c r="R65" s="42"/>
      <c r="S65" s="42"/>
      <c r="T65" s="42"/>
    </row>
    <row r="66" spans="1:20" s="3" customFormat="1" x14ac:dyDescent="0.35">
      <c r="O66" s="43" t="s">
        <v>24</v>
      </c>
      <c r="P66" s="43"/>
      <c r="Q66" s="43"/>
      <c r="R66" s="43"/>
      <c r="S66" s="43"/>
      <c r="T66" s="43"/>
    </row>
    <row r="67" spans="1:20" s="3" customFormat="1" x14ac:dyDescent="0.35">
      <c r="O67" s="30" t="s">
        <v>25</v>
      </c>
      <c r="P67" s="30"/>
      <c r="Q67" s="30"/>
      <c r="R67" s="30"/>
      <c r="S67" s="30"/>
      <c r="T67" s="30"/>
    </row>
    <row r="68" spans="1:20" s="3" customFormat="1" x14ac:dyDescent="0.35"/>
    <row r="69" spans="1:20" s="3" customFormat="1" x14ac:dyDescent="0.35"/>
    <row r="70" spans="1:20" s="3" customFormat="1" x14ac:dyDescent="0.35">
      <c r="A70" s="38" t="s">
        <v>26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pans="1:20" s="3" customFormat="1" x14ac:dyDescent="0.35"/>
  </sheetData>
  <sheetProtection algorithmName="SHA-512" hashValue="38EIWfuk043UhI4E6DgdEeWHm1tKdgBocSs3Si974O8g264Sbrom9BSSfOtqW0izxCJVsnZe60XY9cjlKYWL+g==" saltValue="sEA1m9ieucJglrex2kKW0Q==" spinCount="100000" sheet="1" objects="1" scenarios="1"/>
  <mergeCells count="179">
    <mergeCell ref="A41:B41"/>
    <mergeCell ref="C41:I41"/>
    <mergeCell ref="J41:K41"/>
    <mergeCell ref="L41:N41"/>
    <mergeCell ref="R41:T41"/>
    <mergeCell ref="U41:W41"/>
    <mergeCell ref="A39:B39"/>
    <mergeCell ref="C39:I39"/>
    <mergeCell ref="J39:K39"/>
    <mergeCell ref="L39:N39"/>
    <mergeCell ref="R39:T39"/>
    <mergeCell ref="U39:W39"/>
    <mergeCell ref="A40:B40"/>
    <mergeCell ref="C40:I40"/>
    <mergeCell ref="J40:K40"/>
    <mergeCell ref="L40:N40"/>
    <mergeCell ref="R40:T40"/>
    <mergeCell ref="U40:W40"/>
    <mergeCell ref="A37:B37"/>
    <mergeCell ref="C37:I37"/>
    <mergeCell ref="J37:K37"/>
    <mergeCell ref="L37:N37"/>
    <mergeCell ref="R37:T37"/>
    <mergeCell ref="U37:W37"/>
    <mergeCell ref="A38:B38"/>
    <mergeCell ref="C38:I38"/>
    <mergeCell ref="J38:K38"/>
    <mergeCell ref="L38:N38"/>
    <mergeCell ref="R38:T38"/>
    <mergeCell ref="U38:W38"/>
    <mergeCell ref="A35:B35"/>
    <mergeCell ref="C35:I35"/>
    <mergeCell ref="J35:K35"/>
    <mergeCell ref="L35:N35"/>
    <mergeCell ref="R35:T35"/>
    <mergeCell ref="U35:W35"/>
    <mergeCell ref="A36:B36"/>
    <mergeCell ref="C36:I36"/>
    <mergeCell ref="J36:K36"/>
    <mergeCell ref="L36:N36"/>
    <mergeCell ref="R36:T36"/>
    <mergeCell ref="U36:W36"/>
    <mergeCell ref="A33:B33"/>
    <mergeCell ref="C33:I33"/>
    <mergeCell ref="J33:K33"/>
    <mergeCell ref="L33:N33"/>
    <mergeCell ref="R33:T33"/>
    <mergeCell ref="U33:W33"/>
    <mergeCell ref="A34:B34"/>
    <mergeCell ref="C34:I34"/>
    <mergeCell ref="J34:K34"/>
    <mergeCell ref="L34:N34"/>
    <mergeCell ref="R34:T34"/>
    <mergeCell ref="U34:W34"/>
    <mergeCell ref="A31:B31"/>
    <mergeCell ref="C31:I31"/>
    <mergeCell ref="J31:K31"/>
    <mergeCell ref="L31:N31"/>
    <mergeCell ref="R31:T31"/>
    <mergeCell ref="U31:W31"/>
    <mergeCell ref="A32:B32"/>
    <mergeCell ref="C32:I32"/>
    <mergeCell ref="J32:K32"/>
    <mergeCell ref="L32:N32"/>
    <mergeCell ref="R32:T32"/>
    <mergeCell ref="U32:W32"/>
    <mergeCell ref="A29:B29"/>
    <mergeCell ref="C29:I29"/>
    <mergeCell ref="J29:K29"/>
    <mergeCell ref="L29:N29"/>
    <mergeCell ref="R29:T29"/>
    <mergeCell ref="U29:W29"/>
    <mergeCell ref="A30:B30"/>
    <mergeCell ref="C30:I30"/>
    <mergeCell ref="J30:K30"/>
    <mergeCell ref="L30:N30"/>
    <mergeCell ref="R30:T30"/>
    <mergeCell ref="U30:W30"/>
    <mergeCell ref="A27:B27"/>
    <mergeCell ref="C27:I27"/>
    <mergeCell ref="J27:K27"/>
    <mergeCell ref="L27:N27"/>
    <mergeCell ref="R27:T27"/>
    <mergeCell ref="U27:W27"/>
    <mergeCell ref="A28:B28"/>
    <mergeCell ref="C28:I28"/>
    <mergeCell ref="J28:K28"/>
    <mergeCell ref="L28:N28"/>
    <mergeCell ref="R28:T28"/>
    <mergeCell ref="U28:W28"/>
    <mergeCell ref="A25:B25"/>
    <mergeCell ref="C25:I25"/>
    <mergeCell ref="J25:K25"/>
    <mergeCell ref="L25:N25"/>
    <mergeCell ref="R25:T25"/>
    <mergeCell ref="U25:W25"/>
    <mergeCell ref="A26:B26"/>
    <mergeCell ref="C26:I26"/>
    <mergeCell ref="J26:K26"/>
    <mergeCell ref="L26:N26"/>
    <mergeCell ref="R26:T26"/>
    <mergeCell ref="U26:W26"/>
    <mergeCell ref="R43:W43"/>
    <mergeCell ref="R44:W44"/>
    <mergeCell ref="A43:N45"/>
    <mergeCell ref="A17:W17"/>
    <mergeCell ref="A18:W18"/>
    <mergeCell ref="U20:W20"/>
    <mergeCell ref="A20:B20"/>
    <mergeCell ref="C20:I20"/>
    <mergeCell ref="J20:K20"/>
    <mergeCell ref="L20:N20"/>
    <mergeCell ref="R20:T20"/>
    <mergeCell ref="A21:B21"/>
    <mergeCell ref="C21:I21"/>
    <mergeCell ref="J21:K21"/>
    <mergeCell ref="L21:N21"/>
    <mergeCell ref="R21:T21"/>
    <mergeCell ref="A24:B24"/>
    <mergeCell ref="C24:I24"/>
    <mergeCell ref="J24:K24"/>
    <mergeCell ref="L24:N24"/>
    <mergeCell ref="R24:T24"/>
    <mergeCell ref="U24:W24"/>
    <mergeCell ref="A22:B22"/>
    <mergeCell ref="C22:I22"/>
    <mergeCell ref="A70:T70"/>
    <mergeCell ref="A51:P51"/>
    <mergeCell ref="A57:K57"/>
    <mergeCell ref="A59:D59"/>
    <mergeCell ref="O65:T65"/>
    <mergeCell ref="O66:T66"/>
    <mergeCell ref="O67:T67"/>
    <mergeCell ref="E59:W59"/>
    <mergeCell ref="R45:W45"/>
    <mergeCell ref="A58:N58"/>
    <mergeCell ref="A52:W52"/>
    <mergeCell ref="A53:W53"/>
    <mergeCell ref="A54:W54"/>
    <mergeCell ref="A55:W55"/>
    <mergeCell ref="A56:W56"/>
    <mergeCell ref="L57:W57"/>
    <mergeCell ref="O58:W58"/>
    <mergeCell ref="A14:B14"/>
    <mergeCell ref="C14:T14"/>
    <mergeCell ref="A15:G15"/>
    <mergeCell ref="H15:T15"/>
    <mergeCell ref="A16:C16"/>
    <mergeCell ref="D16:K16"/>
    <mergeCell ref="L16:W16"/>
    <mergeCell ref="U21:W21"/>
    <mergeCell ref="A42:B42"/>
    <mergeCell ref="C42:I42"/>
    <mergeCell ref="J42:K42"/>
    <mergeCell ref="L42:N42"/>
    <mergeCell ref="R42:T42"/>
    <mergeCell ref="U42:W42"/>
    <mergeCell ref="J22:K22"/>
    <mergeCell ref="L22:N22"/>
    <mergeCell ref="R22:T22"/>
    <mergeCell ref="U22:W22"/>
    <mergeCell ref="A23:B23"/>
    <mergeCell ref="C23:I23"/>
    <mergeCell ref="J23:K23"/>
    <mergeCell ref="L23:N23"/>
    <mergeCell ref="R23:T23"/>
    <mergeCell ref="U23:W23"/>
    <mergeCell ref="A5:T5"/>
    <mergeCell ref="A9:T9"/>
    <mergeCell ref="A11:D11"/>
    <mergeCell ref="E11:L11"/>
    <mergeCell ref="M11:P11"/>
    <mergeCell ref="A12:G12"/>
    <mergeCell ref="H12:P12"/>
    <mergeCell ref="R12:T12"/>
    <mergeCell ref="A13:C13"/>
    <mergeCell ref="D13:M13"/>
    <mergeCell ref="N13:O13"/>
    <mergeCell ref="P13:T13"/>
  </mergeCells>
  <pageMargins left="0.25" right="0.25" top="0.75" bottom="0.75" header="0.3" footer="0.3"/>
  <pageSetup paperSize="9" fitToHeight="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Hoja1!$B$3:$B$5</xm:f>
          </x14:formula1>
          <xm:sqref>O20:O42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RowHeight="14.5" x14ac:dyDescent="0.35"/>
  <sheetData>
    <row r="2" spans="2:2" x14ac:dyDescent="0.35">
      <c r="B2" t="s">
        <v>27</v>
      </c>
    </row>
    <row r="3" spans="2:2" ht="15.5" x14ac:dyDescent="0.35">
      <c r="B3" s="10" t="s">
        <v>15</v>
      </c>
    </row>
    <row r="4" spans="2:2" x14ac:dyDescent="0.35">
      <c r="B4" s="11" t="s">
        <v>16</v>
      </c>
    </row>
    <row r="5" spans="2:2" ht="15.5" x14ac:dyDescent="0.35">
      <c r="B5" s="12" t="s">
        <v>17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096FB2-1984-44F9-8DE3-FBF744A42C53}">
  <ds:schemaRefs>
    <ds:schemaRef ds:uri="http://purl.org/dc/terms/"/>
    <ds:schemaRef ds:uri="8e767578-1ea3-443f-916e-f2cc38b534e5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0874b44-b276-4cf8-be09-6f49e9a290d5"/>
  </ds:schemaRefs>
</ds:datastoreItem>
</file>

<file path=customXml/itemProps3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Michaell Asnares Batarse</dc:creator>
  <cp:lastModifiedBy>Alejandro Gustavo Bassedas</cp:lastModifiedBy>
  <cp:lastPrinted>2024-09-02T17:21:04Z</cp:lastPrinted>
  <dcterms:created xsi:type="dcterms:W3CDTF">2024-03-08T13:17:20Z</dcterms:created>
  <dcterms:modified xsi:type="dcterms:W3CDTF">2025-01-07T18:54:29Z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