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ssedas\Desktop\EN PROCESO\CORTINAS\IC\"/>
    </mc:Choice>
  </mc:AlternateContent>
  <bookViews>
    <workbookView xWindow="0" yWindow="0" windowWidth="19200" windowHeight="664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2" i="1" l="1"/>
  <c r="R191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R190" i="1" l="1"/>
</calcChain>
</file>

<file path=xl/sharedStrings.xml><?xml version="1.0" encoding="utf-8"?>
<sst xmlns="http://schemas.openxmlformats.org/spreadsheetml/2006/main" count="540" uniqueCount="202">
  <si>
    <t>PLANILLA DE COTIZACIÓN - ANEXO VI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</si>
  <si>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</si>
  <si>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</si>
  <si>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</si>
  <si>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</si>
  <si>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</si>
  <si>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</si>
  <si>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</si>
  <si>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</si>
  <si>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</si>
  <si>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</si>
  <si>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</si>
  <si>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</si>
  <si>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</si>
  <si>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</si>
  <si>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</si>
  <si>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</si>
  <si>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</si>
  <si>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</si>
  <si>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Impuestos/ P. Total Máximo</t>
  </si>
  <si>
    <t xml:space="preserve">UNIDAD   </t>
  </si>
  <si>
    <t>$</t>
  </si>
  <si>
    <t>MONTO TOTAL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</si>
  <si>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</si>
  <si>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</si>
  <si>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</si>
  <si>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letras</t>
    </r>
    <r>
      <rPr>
        <sz val="11"/>
        <rFont val="Calibri"/>
        <family val="2"/>
        <scheme val="minor"/>
      </rPr>
      <t xml:space="preserve">: SON 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</si>
  <si>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</si>
  <si>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(en días corridos desde la notificación de la OC) </t>
    </r>
  </si>
  <si>
    <t xml:space="preserve">Lugar de entrega </t>
  </si>
  <si>
    <t>SEGÚN ESPECIFICACIONES TÉCNICAS</t>
  </si>
  <si>
    <t xml:space="preserve">FIRMA Y ACLARACIÓN </t>
  </si>
  <si>
    <t>REPRESENTANTE LEGAL</t>
  </si>
  <si>
    <t xml:space="preserve">               www.eana.com.ar</t>
  </si>
  <si>
    <t>Provisión y colocación de cortina roller sunscreen gris oscuro 1m x 2,08m.</t>
  </si>
  <si>
    <t xml:space="preserve">Provisión y colocación cortina roller sunscreen gris oscuro 2m x 2,6m. </t>
  </si>
  <si>
    <t xml:space="preserve">Provisión y colocación cortina roller sunscreen gris oscuro 1,8m x 2,65m. Incluye tensores guia y ajuste de soportes por pend. de cielorraso. </t>
  </si>
  <si>
    <t>Provisión y colocación cortina roller sunscreen gris oscuro 1,31m x 2,65m. Incluye tensores guia y ajuste de soportes por pend. de cielorraso.</t>
  </si>
  <si>
    <t xml:space="preserve">Provisión y colocación cortina roller sunscreen gris oscuro 1,39m x 2,16m. Incluye tensores guia y ajuste de soportes por pend. de cielorraso. </t>
  </si>
  <si>
    <t xml:space="preserve">Provisión y colocación cortina roller sunscreen gris oscuro 2,14m x 2,66m. Incluye tensores guia y ajuste de soportes por pend. de cielorraso. </t>
  </si>
  <si>
    <t xml:space="preserve">Provisión y colocación cortina roller sunscreen gris oscuro 2,14m x 2,16m. Incluye tensores guia y ajuste de soportes por pend. de cielorraso. </t>
  </si>
  <si>
    <t xml:space="preserve">Provisión y colocación cortina roller sunscreen gris oscuro 1,39m x 2,66m. Incluye tensores guia y ajuste de soportes por pend. de cielorraso. </t>
  </si>
  <si>
    <t>Provisión y colocación de cortina roller sunscreen gris oscuro 2,47m x 3,6m. Incluye tensores guia. CABINA</t>
  </si>
  <si>
    <t>Provisión y colocación de cortina roller sunscreen gris oscuro 1,40m x 3,6m.  Incluye tensores guia. CABINA</t>
  </si>
  <si>
    <t>Provisión y colocación de cortina roller sunscreen gris oscuro 1,82m x 3,6m.  Incluye tensores guia. CABINA</t>
  </si>
  <si>
    <t>Provisión y colocación de cortina roller sunscreen gris oscuro 1,85m x 3,6m. Incluye pieza de ajuste/refuerzo. CABINA</t>
  </si>
  <si>
    <t>Provisión y colocación de cortina roller sunscreen gris oscuro 1,17m x 3,6m.  Incluye tensores guia. CABINA</t>
  </si>
  <si>
    <t>Provisión y colocación de cortina roller sunscreen gris oscuro 1,94m x 3,6m. CABINA</t>
  </si>
  <si>
    <t>Provisión y colocación de cortina roller sunscreen gris oscuro 0,60m x 3,6m(h). CABINA</t>
  </si>
  <si>
    <t>Provisión y colocación de cortina roller sunscreen gris oscuro 1,25m x 3,6m(h). CABINA</t>
  </si>
  <si>
    <t>Provisión y colocación de cortina roller sunscreen gris oscuro 0,35m x 3,6m(h). CABINA</t>
  </si>
  <si>
    <t>Provisión y colocación de cortina roller sunscreen gris oscuro 0,70m x 2,10m(h). CABINA</t>
  </si>
  <si>
    <t>Provisión y colocación de cortina roller sunscreen gris oscuro 0,65m x 2,10m(h). CABINA</t>
  </si>
  <si>
    <t>Provisión y colocación de cortina roller sunscreen gris oscuro 0,95m x 2,10m(h). CABINA</t>
  </si>
  <si>
    <t>Provisión y colocación de cortina roller sunscreen gris oscuro 0,95m x 1,25m(h) AROAIS</t>
  </si>
  <si>
    <t>Provisión y colocación de cortina roller sunscreen gris oscuro 0,90m x 1,25m(h) AROAIS</t>
  </si>
  <si>
    <t>Provisión y colocación de cortina roller  sunscreen gris oscuro 1,40m x 1,80m(h) AROAIS</t>
  </si>
  <si>
    <t>Provisión y colocación de cortina roller sunscreen gris oscuro 2,00m x 2,10m(h) TALLER CNS</t>
  </si>
  <si>
    <t>Provisión y colocación de cortina roller sunscreen gris oscuro 0,90m x 2,10m(h) TALLER CNS</t>
  </si>
  <si>
    <t>Provisión y colocación de cortina banda vertical sunscreen blanca 4,75m x 2,15m(h).</t>
  </si>
  <si>
    <t>Provisión y colocación de cortina banda vertical sunscreen blanca 4,50m x 2,15m(h).</t>
  </si>
  <si>
    <t>Provisión y colocación de cortina banda vertical sunscreen blanca 2,60m x 2,15m(h).</t>
  </si>
  <si>
    <t>Provisión y colocación de cortina banda vertical sunscreen blanca 1,84m x 2,15m(h).</t>
  </si>
  <si>
    <t xml:space="preserve">Provision y colocacion de cortina roller blackout blancas  1,45m x 1,3m(h). </t>
  </si>
  <si>
    <t xml:space="preserve">Provision y colocacion de cortina roller blackout  blancas  1m x 1,3m(h). </t>
  </si>
  <si>
    <t xml:space="preserve">Provision y colocacion de cortina roller sunscreen  beige  1,23m x 1,3m(h). </t>
  </si>
  <si>
    <t xml:space="preserve">Provision y colocacion de cortina roller sunscreen  beige 1,77m x 1,3m(h). </t>
  </si>
  <si>
    <t xml:space="preserve">Provision y colocacion de cortina roller sunscreen  beige 1,07m x 1,3m(h). </t>
  </si>
  <si>
    <t xml:space="preserve">Provision y colocacion de cortina roller sunscreen  beige 2,1m x 1,25(h). </t>
  </si>
  <si>
    <t>Provision y colocacion de cortina roller sunscreen  beige 1,25m x 1,35m(h),</t>
  </si>
  <si>
    <t>Provision y colocacion de cortina roller sunscreen beige 1,31m x 1,3m(h).</t>
  </si>
  <si>
    <t>Provisión y colocación de cortina banda vertical  sunscreen gris oscuro 2,4m x 2,6m(h).</t>
  </si>
  <si>
    <t>Provisión y colocación de cortina banda vertical  sunscreen gris oscuro 4,2m x 1,3m(h).</t>
  </si>
  <si>
    <t>Provisión y colocación de cortina banda vertical  sunscreen gris oscuro 4,55m x 2,20m(h).</t>
  </si>
  <si>
    <t>Provisión y colocación de cortina banda vertical  sunscreen gris oscuro 4,20m x 1,20m(h).</t>
  </si>
  <si>
    <t xml:space="preserve">Provisión y colocación de cortina roller sunscreen beige 1,5m x 1,5m(h) </t>
  </si>
  <si>
    <t xml:space="preserve">Provisión y colocación de cortina roller sunscreen beige 1,70m x 1,5m(h) </t>
  </si>
  <si>
    <t xml:space="preserve">Provisión y colocación de cortina roller sunscreen beige 2,10m x 1,5m(h) </t>
  </si>
  <si>
    <t>Provisión y colocación de cortina roller blackout blanca 1,00m x 1,75m(h) J.ACC</t>
  </si>
  <si>
    <t>Provisión y colocación de cortina roller blackout blanca 1,00m x 1,50m(h) NOTAM/NOF</t>
  </si>
  <si>
    <t>Provisión y colocación de cortina roller blackout blanca 1,18m x 0,80m(h) AROAIS</t>
  </si>
  <si>
    <t>Provisión y colocación de cortina roller blackout blanca 1,40m x 1,20m(h) AROAIS</t>
  </si>
  <si>
    <t>Provisión y colocación de cortina roller sunscreen gris oscuro 0,95m x 0,8m(h) AROAIS Y COM</t>
  </si>
  <si>
    <t>Provisión y colocación de cortina roller  sunscreen gris oscuro 1,47m x 0,8m(h) AROAIS Y COM</t>
  </si>
  <si>
    <t>Provisión y colocación de cortina roller blackout blanca 1,00m x 2,8m(h) S.TEC</t>
  </si>
  <si>
    <t>Provisión y colocación de cortina roller blackout blanca 1,62m x 2,8m(h) S.TEC</t>
  </si>
  <si>
    <t>Provisión y colocación de cortina roller  sunscreen gris oscuro 1,00m x 2,73m(h) JEF.TWR</t>
  </si>
  <si>
    <t>Provisión y colocación de cortina roller  sunscreen gris oscuro 1,5m x 2,73m(h) JEF.TWR</t>
  </si>
  <si>
    <t>Provisión y colocación de cortina roller sunscreen gris oscuro 1,22m x 1,60m(h) CABINA</t>
  </si>
  <si>
    <t>Provisión y colocación de cortina roller sunscreen gris oscuro 1,9m x 2,00m(h) CABINA. Incluye pieza de ajuste/refuerzo</t>
  </si>
  <si>
    <t>Provisión y colocación de cortina roller sunscreen gris oscuro 2,00m x 2,00m(h) CABINA. Incluye pieza de ajuste/refuerzo</t>
  </si>
  <si>
    <t>Provisión y colocación de cortina roller sunscreen gris oscuro 1,75m x 2,00m(h) CABINA. Incluye pieza de ajuste/refuerzo</t>
  </si>
  <si>
    <t>Provisión y colocación de cortina roller sunscreen gris oscuro 1,84m x 2,00m(h) CABINA. Incluye pieza de ajuste/refuerzo</t>
  </si>
  <si>
    <t>Provisión y colocación de cortina roller sunscreen gris oscuro 1,80m x 2,00m(h) CABINA. Incluye pieza de ajuste/refuerzo</t>
  </si>
  <si>
    <t>Provisión y colocación de cortina roller sunscreen gris oscuro 0,99m x 2,00m(h) CABINA. Incluye pieza de ajuste/refuerzo</t>
  </si>
  <si>
    <t>Provisión y colocación de cortina roller sunscreen gris oscuro 0,82m x 2,00m(h) CABINA. Incluye pieza de ajuste/refuerzo</t>
  </si>
  <si>
    <t>Provisión y colocación de cortina roller sunscreen gris oscuro 1,31m x 2,00m(h) CABINA. Incluye pieza de ajuste/refuerzo</t>
  </si>
  <si>
    <t>Provisión y colocación de cortina roller sunscreen gris oscuro 0,56m x 2,00m(h) CABINA. Incluye pieza de ajuste/refuerzo</t>
  </si>
  <si>
    <t>Provisión y colocación de cortina roller sunscreen gris oscuro 0,74m x 2,00m(h) CABINA. Incluye pieza de ajuste/refuerzo</t>
  </si>
  <si>
    <t>Provisión y colocación de cortina roller sunscreen gris oscuro 0,40m x 0,50m(h) ANS</t>
  </si>
  <si>
    <t>Provisión y colocación de cortina roller sunscreen gris oscuro 1,25m x 1,25m(h) ANS Y TWR</t>
  </si>
  <si>
    <t>Provisión y colocación de cortina roller sunscreen gris oscuro 1,35m x 1,4m(h) AROAIS</t>
  </si>
  <si>
    <t>Provisión y colocación de cortina roller  sunscreen gris oscuro 0,80m x 1,4m(h) AROAIS</t>
  </si>
  <si>
    <t>Provisión y colocación de cortina roller sunscreen gris oscuro 0,83m x 1,2m(h) CABINA DE CONTROL. Incluye pieza de ajuste/refuerzo</t>
  </si>
  <si>
    <t>Provisión y colocación de cortina roller blackout blanca 0,83m x 1,2m(h) TWR</t>
  </si>
  <si>
    <t>Provisión y colocación de cortina roller sunscreen gris oscuro 1,23m x 1,2m(h) CABINA DE CONTROL. Incluye pieza de ajuste/refuerzo</t>
  </si>
  <si>
    <t>Provisión y colocación de cortina roller blackout blanca 1,23m x 1,2m(h) TWR</t>
  </si>
  <si>
    <t>Provisión y colocación de cortina roller sunscreen gris oscuro 1,20m x 2,30m(h) CABINA DE CONTROL Incluye pieza de ajuste/refuerzo</t>
  </si>
  <si>
    <t>Provisión y colocación de cortina roller sunscreen gris oscuro 1,30m x 2,30m(h) CABINA DE CONTROL Incluye pieza de ajuste/refuerzo</t>
  </si>
  <si>
    <t>Provisión y colocación de cortina roller sunscreen gris oscuro 1,68m x 2,30m(h) CABINA DE CONTROL Incluye pieza de ajuste/refuerzo</t>
  </si>
  <si>
    <t>Provisión y colocación de cortina roller sunscreen gris oscuro 1,00m x 2,30m(h) CABINA DE CONTROL Incluye pieza de ajuste/refuerzo</t>
  </si>
  <si>
    <t>Provisión y colocación de cortina roller sunscreen gris oscuro 1,80m x 1,60m(h) CABINA DE CONTROL</t>
  </si>
  <si>
    <t>Provisión y colocación de cortina roller sunscreen gris oscuro 1,60m x 1,20m(h) AROAIS Y NOTAM</t>
  </si>
  <si>
    <t>Provisión y colocación de cortina roller  sunscreen gris oscuro 1,20m x 2,00m(h)COM</t>
  </si>
  <si>
    <t>Provisión y colocación de cortina roller  sunscreen gris oscuro 1,60m x 2,00m(h)COM</t>
  </si>
  <si>
    <t>Provisión y colocación de cortina roller  sunscreen gris oscuro 1,5m x 2,00m(h)  INSTRUCCIÓN</t>
  </si>
  <si>
    <t>Provisión y colocación de cortina roller  sunscreen gris oscuro 1,2m x 2,00m(h)  INSTRUCCIÓN</t>
  </si>
  <si>
    <t>Provisión y colocación de cortina roller  sunscreen gris oscuro 1,5m x 2,00m(h)  S.O.</t>
  </si>
  <si>
    <t>Provisión y colocación de cortina roller  sunscreen gris oscuro 1,20m x 2,00m(h)  S.O.</t>
  </si>
  <si>
    <t>Provisión y colocación de cortina roller sunscreen gris oscuro 2,00m x 2,00m(h)  S.O.</t>
  </si>
  <si>
    <t>Provisión y colocación de cortina roller  sunscreen gris oscuro 2,05m x 0,62m(h)  ACC</t>
  </si>
  <si>
    <t>Provisión y colocación de cortina roller  sunscreen gris oscuro 1,03m x 1,65m(h)  ACC</t>
  </si>
  <si>
    <t>Provisión y colocación de cortina roller sunscreen gris oscuro 0,54m x 1,00m(h)  ACC</t>
  </si>
  <si>
    <t>Provisión y colocación de cortina roller sunscreen gris oscuro 1,22m x 1,80m(h) CABINA DE CONTROL. Incluye pieza de ajuste/refuerzo.</t>
  </si>
  <si>
    <t>Provisión y colocación de cortina roller sunscreen gris oscuro 0,80m x 1,80m(h) CABINA DE CONTROL. Incluye pieza de ajuste/refuerzo.</t>
  </si>
  <si>
    <t>Provisión y colocación de cortina roller sunscreen gris oscuro 1,55m x 1,50m(h) AROAIS</t>
  </si>
  <si>
    <t>Provisión y colocación de cortina roller sunscreen gris oscuro 0,85m x 1,50m(h) CNSE</t>
  </si>
  <si>
    <t>Provisión y colocación de cortina roller sunscreen gris oscuro 1,70m x 1,70m(h) AROAIS</t>
  </si>
  <si>
    <t xml:space="preserve">Provisión y colocación de cortina roller sunscreen gris oscuro 1,30m x 1,80m(h) ANS </t>
  </si>
  <si>
    <t>Provisión y colocación de cortina roller blackout blanca 1,30m x 1,80m(h) SALA DE EQUIPO</t>
  </si>
  <si>
    <t>Provisión y colocación de cortina roller sunscreen gris oscuro 1,64m x 2,00m(h) CABINA DE CONTROL. Incluye pieza de ajuste/refuerzo.</t>
  </si>
  <si>
    <t>Provisión y colocación de cortina roller sunscreen gris oscuro 2,25m x 2,00m(h) CABINA DE CONTROL. Incluye pieza de ajuste/refuerzo.</t>
  </si>
  <si>
    <t>Provisión y colocación de cortina roller sunscreen gris oscuro 1,70m x 2,00m(h) CABINA DE CONTROL. Incluye pieza de ajuste/refuerzo.</t>
  </si>
  <si>
    <t>Provisión y colocación de cortina roller sunscreen gris oscuro 1,72m x 2,00m(h) CABINA DE CONTROL. Incluye pieza de ajuste/refuerzo.</t>
  </si>
  <si>
    <t>Provisión y colocación de cortina roller sunscreen gris oscuro 1,6m x 3,30m(h) CABINA DE CONTROL. Incluye pieza de ajuste/refuerzo.</t>
  </si>
  <si>
    <t>Provisión y colocación de cortina roller sunscreen gris oscuro 1,30m x 1,30m(h) ANS - OFICINA CNS</t>
  </si>
  <si>
    <t>Provisión y colocación de cortina roller blackout blanca 1,30m x 1,30m(h) SALA TÉCNICA</t>
  </si>
  <si>
    <t>Provisión y colocación de cortina roller  sunscreen gris oscuro 0,90m x 1,60m(h) AISCOM</t>
  </si>
  <si>
    <t>Provisión y colocación de cortina roller sunscreen gris oscuro 1,20m x 2,00m(h) CABINA DE CONTROL. Incluye pieza de ajuste/refuerzo.</t>
  </si>
  <si>
    <t>Provisión y colocación de cortina roller  sunscreen gris oscuro 0,90m x 1,60m(h) ANS</t>
  </si>
  <si>
    <t>Provisión y colocación de cortina roller blackout blanca 1,10m x 2,30m(h) CNS-S.EQUIPOS</t>
  </si>
  <si>
    <t>Provisión y colocación de cortina roller  sunscreen gris oscuro 0,55m x 2,00m(h) AISCOM</t>
  </si>
  <si>
    <t>Provisión y colocación de cortina roller sunscreen gris oscuro 1,10m x 2,10m(h) CABINA DE CONTROL. Incluye pieza de ajuste/refuerzo.</t>
  </si>
  <si>
    <t>Provisión y colocación de cortina roller sunscreen gris oscuro 1,06m x 1,66m(h) J.ANS/OPER-INST.SOC- SALA INSTR.-DESC.AISCOM</t>
  </si>
  <si>
    <t>Provisión y colocación de cortina roller sunscreen gris oscuro 0,55m x 2,50m(h) J.TWR</t>
  </si>
  <si>
    <t>Provisión y colocación de cortina roller sunscreen gris oscuro 0,54m x 1,30m(h) J.TWR</t>
  </si>
  <si>
    <t>Provisión y colocación de cortina roller sunscreen gris oscuro 1,50m x 1,50m(h) CABINA DE CONTROL. Incluye pieza de ajuste/refuerzo.</t>
  </si>
  <si>
    <t>Provisión y colocación de cortina roller  sunscreen gris oscuro 0,90m x 1,50m(h) AROAIS</t>
  </si>
  <si>
    <t>Provisión y colocación de cortina roller sunscreen gris oscuro 1,70m x 0,55m(h) CABINA DE CONTROL. Incluye pieza de ajuste/refuerzo.</t>
  </si>
  <si>
    <t>Provisión y colocación de cortina roller sunscreen gris oscuro 1,25m x 0,55m(h) CABINA DE CONTROL. Incluye pieza de ajuste/refuerzo.</t>
  </si>
  <si>
    <t>Provisión y colocación de cortina roller  sunscreen gris oscuro 1,90m x 1,35m(h) AROAIS</t>
  </si>
  <si>
    <t>Provisión y colocación de cortina roller sunscreen gris oscuro 2,5m x 1,50m(h) CABINA DE CONTROL. Incluye pieza de ajuste/refuerzo.</t>
  </si>
  <si>
    <t>Provisión y colocación de cortina roller  sunscreen gris oscuro 0,90m x 2,00m(h) AISCOM</t>
  </si>
  <si>
    <t>Provisión y colocación de cortina roller sunscreen gris oscuro 1,10m x 2,20m(h) CABINA DE CONTROL.  Incluye pieza de ajuste/refuerzo.</t>
  </si>
  <si>
    <t>Provisión y colocación de cortina roller sunscreen gris oscuro 1,40m x 3,50m(h) CABINA DE CONTROL.  Incluye pieza de ajuste/refuerzo.</t>
  </si>
  <si>
    <t>Provisión y colocación de cortina roller  sunscreen gris oscuro 1,00m x 1,10m(h) AROAIS Y CNS</t>
  </si>
  <si>
    <t>Provisión y colocación de cortina roller  sunscreen gris oscuro 1,20m x 1,40m(h) COM</t>
  </si>
  <si>
    <t>Provisión y colocación de cortina roller  sunscreen gris oscuro 0,90m x 0,90m(h) COCINA</t>
  </si>
  <si>
    <t>Provisión y colocación de cortina roller sunscreen gris oscuro 1,90m x 1,30m(h) CABINA DE CONTROL. Incluye pieza de ajuste/refuerzo.</t>
  </si>
  <si>
    <t>Provisión y colocación de cortina roller sunscreen gris oscuro 1,60m x 1,30m(h) CABINA DE CONTROL. Incluye pieza de ajuste/refuerzo.</t>
  </si>
  <si>
    <t>Provisión y colocación de cortina roller sunscreen gris oscuro 0,90m x 1,30m(h) CABINA DE CONTROL. Incluye pieza de ajuste/refuerzo.</t>
  </si>
  <si>
    <t>Provisión y colocación de cortina roller sunscreen gris oscuro 0,60m x 0,80m(h) CABINA DE CONTROL.  Incluye pieza de ajuste/refuerzo.</t>
  </si>
  <si>
    <t>Provisión y colocación de cortina roller  sunscreen gris oscuro 1,14m x 1,80m(h) J ANS</t>
  </si>
  <si>
    <t>Provisión y colocación de cortina roller sunscreen gris oscuro 1,10m x 1,00m(h) J ANS</t>
  </si>
  <si>
    <t>Provisión y colocación de cortina roller  sunscreen gris oscuro 0,85m x 1,10m(h) J ANS</t>
  </si>
  <si>
    <t>Provisión y colocación de cortina roller sunscreen gris oscuro 1,30m x 2,00m(h) CABINA DE CONTROL.  Incluye pieza de ajuste/refuerzo.</t>
  </si>
  <si>
    <t>Provisión y colocación de cortina roller sunscreen gris oscuro 1,30m x 2,10m(h) AROAIS</t>
  </si>
  <si>
    <t>Provisión y colocación de cortina roller sunscreen gris oscuro 1,95m x 0,90m(h) S.DESCANSO</t>
  </si>
  <si>
    <t xml:space="preserve">Provisión y colocación de cortina roller blackout blanca 1,95m x 0,90m(h) SALA VHF </t>
  </si>
  <si>
    <t>Provisión y colocación de cortina roller sunscreen gris oscuro 1,50m x 1,30m(h) PISO 7 Y 8</t>
  </si>
  <si>
    <t>Provisión y colocación de cortina roller sunscreen gris oscuro 1,22m x 1,55m(h) CABINA DE CONTROL. Incluye pieza de ajuste/refuerzo.</t>
  </si>
  <si>
    <t>Provisión y colocación de cortina roller sunscreen gris oscuro 1,84m x 1,55m(h) CABINA DE CONTROL.  Incluye pieza de ajuste/refuerzo.</t>
  </si>
  <si>
    <t>Provisión y colocación de cortina roller sunscreen gris oscuro 1,90m x 1,20m(h) AROAIS</t>
  </si>
  <si>
    <t>Provisión y colocación de cortina roller sunscreen gris oscuro 1,20m x 1,20m(h) AROAIS</t>
  </si>
  <si>
    <t>Provisión y colocación de cortina roller sunscreen gris oscuro 1,05m x 1,20m(h) AROAIS</t>
  </si>
  <si>
    <t>Provisión y colocación de cortina roller sunscreen gris oscuro 0,60m x 1,20m(h) AROAIS</t>
  </si>
  <si>
    <t>Provisión y colocación de cortina roller sunscreen gris oscuro 1,00m x 1,80m(h) CABINA DE CONTROL. Incluye pieza de ajuste/refuerzo.</t>
  </si>
  <si>
    <t>Provisión y colocación de cortina roller sunscreen gris oscuro 1,10m x 2,20m(h) AROAIS</t>
  </si>
  <si>
    <t>Provisión y colocación de cortina roller sunscreen gris oscuro 1,10m x 1,60m(h) SALA DE DESCANSO ACC-J ACC</t>
  </si>
  <si>
    <t>Provisión y colocación de cortina roller gris oscuro 1,50m x 1,10m(h) SAR</t>
  </si>
  <si>
    <t>Provisión y colocación de cortina roller gris oscuro 1,35m x 0,80m(h) COM</t>
  </si>
  <si>
    <t>Provisión y colocación de cortina roller gris oscuro 1,15m x 0,80m(h) COM</t>
  </si>
  <si>
    <t>Provisión y colocación de cortina roller sunscreen gris oscuro 1,04m x 1,95m(h) CABINA DE CONTROL. Incluye pieza de ajuste/refuerzo.</t>
  </si>
  <si>
    <t>Provisión y colocación de cortina roller sunscreen gris oscuro 1,14m x 1,95m(h) CABINA DE CONTROL. Incluye pieza de ajuste/refuerzo.</t>
  </si>
  <si>
    <t>Provisión y colocación de cortina roller sunscreen gris oscuro 1,57m x 1,95m(h) CABINA DE CONTROL. Incluye pieza de ajuste/refuerzo.</t>
  </si>
  <si>
    <t>Provisión y colocación de cortina roller sunscreen gris oscuro 1,96m x 1,95m(h) CABINA DE CONTROL. Incluye pieza de ajuste/refuerzo.</t>
  </si>
  <si>
    <t>Provisión y colocación de cortina roller sunscreen gris oscuro 0,90m x 0,90m(h) AROAIS</t>
  </si>
  <si>
    <t>Provisión y colocación de cortina roller sunscreen gris oscuro 0,65m x 0,70m(h) AROAIS</t>
  </si>
  <si>
    <t>Provisión y colocación de cortina roller sunscreen gris oscuro 0,90m x 2,00m(h) AROAIS</t>
  </si>
  <si>
    <t>Provisión y colocación de cortina roller sunscreen gris oscuro 1,15m x 1,10m(h) ANS</t>
  </si>
  <si>
    <t>Provisión y colocación de cortina roller sunscreen gris oscuro 1,50m x 1,00m(h) ANS</t>
  </si>
  <si>
    <t>Provisión y colocación de cortina roller blackout blanca 1,00m x 1,10m(h) S. TÉCNICA CNS</t>
  </si>
  <si>
    <t>Provisión y colocación de cortina roller sunscreen gris oscuro 1,10m x 1,10m(h) S. INSTR</t>
  </si>
  <si>
    <t>Provisión y colocación de cortina roller sunscreen gris oscuro 1,50m x 1,50m(h) S. INSTR</t>
  </si>
  <si>
    <t>Provisión y colocación de cortina rollersunscreen gris oscuro 0,80m x 1,10m(h) BAÑO</t>
  </si>
  <si>
    <t>Provisión y colocación de cortina roller sunscreen gris oscuro 1,40m x 1,30m(h) AROAIS</t>
  </si>
  <si>
    <t>Provisión y colocación de cortina roller sunscreen gris oscuro 1,70m x 1,30m(h) ANS</t>
  </si>
  <si>
    <t>Provisión y colocación de cortina roller sunscreen gris oscuro 1,53m x 1,05m(h) S.INSTR.</t>
  </si>
  <si>
    <t>Provisión y colocación de cortina roller sunscreen gris oscuro 0,70m x 1,05m(h) S.INSTR.</t>
  </si>
  <si>
    <t>Provisión y colocación de cortina roller sunscreen gris oscuro 2,28m x 2,00m(h) CABINA DE CONTROL. Incluye pieza de ajuste/refuerzo.</t>
  </si>
  <si>
    <t>Provisión y colocación de cortina roller sunscreen gris oscuro 0,70m x 2,00m(h) CABINA DE CONTROL. Incluye pieza de ajuste/refuerzo.</t>
  </si>
  <si>
    <t xml:space="preserve">Provisión y colocación de cortina roller blackout blanca 1,20m x 1,20m(h)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</si>
</sst>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202124"/>
      <name val="Arial"/>
      <family val="2"/>
    </font>
    <font>
      <b/>
      <sz val="11"/>
      <color rgb="FF040C2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7" fillId="2" borderId="4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vertical="center"/>
    </xf>
    <xf numFmtId="164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0" fillId="2" borderId="0" xfId="0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1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</xf>
    <xf numFmtId="0" fontId="0" fillId="0" borderId="3" xfId="0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43" fontId="0" fillId="0" borderId="4" xfId="2" applyNumberFormat="1" applyFont="1" applyFill="1" applyBorder="1" applyAlignment="1" applyProtection="1">
      <alignment horizontal="center" vertical="center"/>
      <protection locked="0"/>
    </xf>
    <xf numFmtId="43" fontId="0" fillId="0" borderId="5" xfId="2" applyNumberFormat="1" applyFont="1" applyFill="1" applyBorder="1" applyAlignment="1" applyProtection="1">
      <alignment horizontal="center" vertical="center"/>
      <protection locked="0"/>
    </xf>
    <xf numFmtId="43" fontId="0" fillId="0" borderId="6" xfId="2" applyNumberFormat="1" applyFont="1" applyFill="1" applyBorder="1" applyAlignment="1" applyProtection="1">
      <alignment horizontal="center" vertical="center"/>
      <protection locked="0"/>
    </xf>
    <xf numFmtId="43" fontId="0" fillId="0" borderId="4" xfId="2" applyNumberFormat="1" applyFont="1" applyFill="1" applyBorder="1" applyAlignment="1">
      <alignment horizontal="center" vertical="center"/>
    </xf>
    <xf numFmtId="43" fontId="0" fillId="0" borderId="5" xfId="2" applyNumberFormat="1" applyFont="1" applyFill="1" applyBorder="1" applyAlignment="1">
      <alignment horizontal="center" vertical="center"/>
    </xf>
    <xf numFmtId="43" fontId="0" fillId="0" borderId="6" xfId="2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 vertical="center"/>
    </xf>
    <xf numFmtId="0" fontId="0" fillId="2" borderId="15" xfId="0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left" vertical="center"/>
    </xf>
    <xf numFmtId="0" fontId="0" fillId="2" borderId="15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43" fontId="2" fillId="2" borderId="5" xfId="2" applyNumberFormat="1" applyFont="1" applyFill="1" applyBorder="1" applyAlignment="1" applyProtection="1">
      <alignment horizontal="center" vertical="center"/>
    </xf>
    <xf numFmtId="43" fontId="2" fillId="2" borderId="6" xfId="2" applyNumberFormat="1" applyFont="1" applyFill="1" applyBorder="1" applyAlignment="1" applyProtection="1">
      <alignment horizontal="center" vertical="center"/>
    </xf>
    <xf numFmtId="43" fontId="2" fillId="2" borderId="5" xfId="1" applyFont="1" applyFill="1" applyBorder="1" applyAlignment="1" applyProtection="1">
      <alignment horizontal="center" vertical="center"/>
    </xf>
    <xf numFmtId="43" fontId="2" fillId="2" borderId="6" xfId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361950</xdr:colOff>
      <xdr:row>8</xdr:row>
      <xdr:rowOff>25400</xdr:rowOff>
    </xdr:to>
    <xdr:pic>
      <xdr:nvPicPr>
        <xdr:cNvPr id="2" name="image1.png" descr="Imagen que contiene Texto&#10;&#10;Descripción generada automáticament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6807200" cy="1143000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assedas/Downloads/Planilla%20de%20Cotizaci&#243;n%20ANEXO%20V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de%20Cotizaci&#243;n%20ANEXO%20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de Cotización"/>
      <sheetName val="Hoja1"/>
      <sheetName val="Hoja2"/>
    </sheetNames>
    <sheetDataSet>
      <sheetData sheetId="0"/>
      <sheetData sheetId="1">
        <row r="4">
          <cell r="B4" t="str">
            <v>USD</v>
          </cell>
        </row>
        <row r="5">
          <cell r="B5" t="str">
            <v>€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de Cotización"/>
      <sheetName val="Hoja2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218"/>
  <sheetViews>
    <sheetView tabSelected="1" topLeftCell="A60" workbookViewId="0">
      <selection activeCell="AG62" sqref="AG62"/>
    </sheetView>
  </sheetViews>
  <sheetFormatPr baseColWidth="10" defaultColWidth="4.453125" defaultRowHeight="14.5" x14ac:dyDescent="0.35"/>
  <cols>
    <col min="1" max="1" width="4.453125" style="1"/>
    <col min="2" max="2" width="3.7265625" style="1" customWidth="1"/>
    <col min="3" max="8" width="4.453125" style="1"/>
    <col min="9" max="9" width="0.1796875" style="1" customWidth="1"/>
    <col min="10" max="13" width="4.453125" style="1"/>
    <col min="14" max="14" width="1.6328125" style="1" customWidth="1"/>
    <col min="15" max="15" width="7.1796875" style="1" customWidth="1"/>
    <col min="16" max="17" width="0" style="1" hidden="1" customWidth="1"/>
    <col min="18" max="18" width="13.453125" style="1" customWidth="1"/>
    <col min="19" max="19" width="4.453125" style="1"/>
    <col min="20" max="20" width="3.7265625" style="1" customWidth="1"/>
    <col min="21" max="21" width="4.453125" style="1" customWidth="1"/>
    <col min="22" max="22" width="4.453125" style="1"/>
    <col min="23" max="23" width="6" style="1" customWidth="1"/>
    <col min="24" max="16384" width="4.453125" style="1"/>
  </cols>
  <sheetData>
    <row r="5" spans="1:23" ht="7.5" customHeigh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7.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ht="7.5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3" ht="7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3" x14ac:dyDescent="0.35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1" spans="1:23" x14ac:dyDescent="0.35">
      <c r="A11" s="21" t="s">
        <v>1</v>
      </c>
      <c r="B11" s="21"/>
      <c r="C11" s="21"/>
      <c r="D11" s="21"/>
      <c r="E11" s="26"/>
      <c r="F11" s="26"/>
      <c r="G11" s="26"/>
      <c r="H11" s="26"/>
      <c r="I11" s="26"/>
      <c r="J11" s="26"/>
      <c r="K11" s="26"/>
      <c r="L11" s="26"/>
      <c r="M11" s="27" t="s">
        <v>2</v>
      </c>
      <c r="N11" s="27"/>
      <c r="O11" s="27"/>
      <c r="P11" s="27"/>
      <c r="Q11" s="3"/>
      <c r="R11" s="3"/>
      <c r="S11" s="3"/>
      <c r="T11" s="3"/>
      <c r="U11" s="3"/>
      <c r="V11" s="3"/>
      <c r="W11" s="3"/>
    </row>
    <row r="12" spans="1:23" x14ac:dyDescent="0.35">
      <c r="A12" s="21" t="s">
        <v>3</v>
      </c>
      <c r="B12" s="21"/>
      <c r="C12" s="21"/>
      <c r="D12" s="21"/>
      <c r="E12" s="21"/>
      <c r="F12" s="21"/>
      <c r="G12" s="21"/>
      <c r="H12" s="26"/>
      <c r="I12" s="26"/>
      <c r="J12" s="26"/>
      <c r="K12" s="26"/>
      <c r="L12" s="26"/>
      <c r="M12" s="26"/>
      <c r="N12" s="26"/>
      <c r="O12" s="26"/>
      <c r="P12" s="26"/>
      <c r="Q12" s="4" t="s">
        <v>4</v>
      </c>
      <c r="R12" s="22"/>
      <c r="S12" s="22"/>
      <c r="T12" s="22"/>
      <c r="U12" s="3"/>
      <c r="V12" s="3"/>
      <c r="W12" s="3"/>
    </row>
    <row r="13" spans="1:23" x14ac:dyDescent="0.35">
      <c r="A13" s="21" t="s">
        <v>5</v>
      </c>
      <c r="B13" s="21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 t="s">
        <v>6</v>
      </c>
      <c r="O13" s="23"/>
      <c r="P13" s="22"/>
      <c r="Q13" s="22"/>
      <c r="R13" s="22"/>
      <c r="S13" s="22"/>
      <c r="T13" s="22"/>
      <c r="U13" s="3"/>
      <c r="V13" s="3"/>
      <c r="W13" s="3"/>
    </row>
    <row r="14" spans="1:23" x14ac:dyDescent="0.35">
      <c r="A14" s="21" t="s">
        <v>7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3"/>
      <c r="V14" s="3"/>
      <c r="W14" s="3"/>
    </row>
    <row r="15" spans="1:23" x14ac:dyDescent="0.35">
      <c r="A15" s="42" t="s">
        <v>8</v>
      </c>
      <c r="B15" s="42"/>
      <c r="C15" s="42"/>
      <c r="D15" s="42"/>
      <c r="E15" s="42"/>
      <c r="F15" s="42"/>
      <c r="G15" s="4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3"/>
      <c r="V15" s="3"/>
      <c r="W15" s="3"/>
    </row>
    <row r="16" spans="1:23" x14ac:dyDescent="0.35">
      <c r="A16" s="21" t="s">
        <v>9</v>
      </c>
      <c r="B16" s="21"/>
      <c r="C16" s="21"/>
      <c r="D16" s="26"/>
      <c r="E16" s="26"/>
      <c r="F16" s="26"/>
      <c r="G16" s="26"/>
      <c r="H16" s="26"/>
      <c r="I16" s="26"/>
      <c r="J16" s="26"/>
      <c r="K16" s="26"/>
      <c r="L16" s="43" t="s">
        <v>10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x14ac:dyDescent="0.35">
      <c r="A17" s="21" t="s">
        <v>11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x14ac:dyDescent="0.35">
      <c r="A18" s="21" t="s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6" customHeight="1" x14ac:dyDescent="0.35"/>
    <row r="20" spans="1:23" ht="34.5" customHeight="1" x14ac:dyDescent="0.35">
      <c r="A20" s="41" t="s">
        <v>13</v>
      </c>
      <c r="B20" s="41"/>
      <c r="C20" s="41" t="s">
        <v>14</v>
      </c>
      <c r="D20" s="41"/>
      <c r="E20" s="41"/>
      <c r="F20" s="41"/>
      <c r="G20" s="41"/>
      <c r="H20" s="41"/>
      <c r="I20" s="41"/>
      <c r="J20" s="41" t="s">
        <v>15</v>
      </c>
      <c r="K20" s="41"/>
      <c r="L20" s="41" t="s">
        <v>16</v>
      </c>
      <c r="M20" s="41"/>
      <c r="N20" s="41"/>
      <c r="O20" s="5" t="s">
        <v>17</v>
      </c>
      <c r="P20" s="5"/>
      <c r="Q20" s="5"/>
      <c r="R20" s="41" t="s">
        <v>18</v>
      </c>
      <c r="S20" s="41"/>
      <c r="T20" s="41"/>
      <c r="U20" s="41" t="s">
        <v>19</v>
      </c>
      <c r="V20" s="41"/>
      <c r="W20" s="41"/>
    </row>
    <row r="21" spans="1:23" ht="34.5" customHeight="1" x14ac:dyDescent="0.35">
      <c r="A21" s="28">
        <v>1</v>
      </c>
      <c r="B21" s="28"/>
      <c r="C21" s="29" t="s">
        <v>34</v>
      </c>
      <c r="D21" s="30"/>
      <c r="E21" s="30"/>
      <c r="F21" s="30"/>
      <c r="G21" s="30"/>
      <c r="H21" s="30"/>
      <c r="I21" s="31"/>
      <c r="J21" s="32">
        <v>20</v>
      </c>
      <c r="K21" s="33"/>
      <c r="L21" s="32" t="s">
        <v>20</v>
      </c>
      <c r="M21" s="34"/>
      <c r="N21" s="33"/>
      <c r="O21" s="6" t="s">
        <v>21</v>
      </c>
      <c r="P21" s="7"/>
      <c r="Q21" s="7"/>
      <c r="R21" s="35"/>
      <c r="S21" s="36"/>
      <c r="T21" s="37"/>
      <c r="U21" s="38">
        <f t="shared" ref="U21:U84" si="0">R21*J21</f>
        <v>0</v>
      </c>
      <c r="V21" s="39"/>
      <c r="W21" s="40"/>
    </row>
    <row r="22" spans="1:23" ht="34.5" customHeight="1" x14ac:dyDescent="0.35">
      <c r="A22" s="28">
        <v>2</v>
      </c>
      <c r="B22" s="28"/>
      <c r="C22" s="29" t="s">
        <v>35</v>
      </c>
      <c r="D22" s="30"/>
      <c r="E22" s="30"/>
      <c r="F22" s="30"/>
      <c r="G22" s="30"/>
      <c r="H22" s="30"/>
      <c r="I22" s="31"/>
      <c r="J22" s="32">
        <v>4</v>
      </c>
      <c r="K22" s="33">
        <v>4</v>
      </c>
      <c r="L22" s="32" t="s">
        <v>20</v>
      </c>
      <c r="M22" s="34"/>
      <c r="N22" s="33"/>
      <c r="O22" s="6" t="s">
        <v>21</v>
      </c>
      <c r="P22" s="7"/>
      <c r="Q22" s="7"/>
      <c r="R22" s="35"/>
      <c r="S22" s="36"/>
      <c r="T22" s="37"/>
      <c r="U22" s="38">
        <f>R22*J22</f>
        <v>0</v>
      </c>
      <c r="V22" s="39"/>
      <c r="W22" s="40"/>
    </row>
    <row r="23" spans="1:23" ht="46" customHeight="1" x14ac:dyDescent="0.35">
      <c r="A23" s="28">
        <v>3</v>
      </c>
      <c r="B23" s="28"/>
      <c r="C23" s="29" t="s">
        <v>36</v>
      </c>
      <c r="D23" s="30"/>
      <c r="E23" s="30"/>
      <c r="F23" s="30"/>
      <c r="G23" s="30"/>
      <c r="H23" s="30"/>
      <c r="I23" s="31"/>
      <c r="J23" s="32">
        <v>6</v>
      </c>
      <c r="K23" s="33">
        <v>6</v>
      </c>
      <c r="L23" s="32" t="s">
        <v>20</v>
      </c>
      <c r="M23" s="34"/>
      <c r="N23" s="33"/>
      <c r="O23" s="6" t="s">
        <v>21</v>
      </c>
      <c r="P23" s="7"/>
      <c r="Q23" s="7"/>
      <c r="R23" s="35"/>
      <c r="S23" s="36"/>
      <c r="T23" s="37"/>
      <c r="U23" s="38">
        <f t="shared" si="0"/>
        <v>0</v>
      </c>
      <c r="V23" s="39"/>
      <c r="W23" s="40"/>
    </row>
    <row r="24" spans="1:23" ht="50" customHeight="1" x14ac:dyDescent="0.35">
      <c r="A24" s="28">
        <v>4</v>
      </c>
      <c r="B24" s="28"/>
      <c r="C24" s="29" t="s">
        <v>37</v>
      </c>
      <c r="D24" s="30"/>
      <c r="E24" s="30"/>
      <c r="F24" s="30"/>
      <c r="G24" s="30"/>
      <c r="H24" s="30"/>
      <c r="I24" s="31"/>
      <c r="J24" s="32">
        <v>1</v>
      </c>
      <c r="K24" s="33">
        <v>1</v>
      </c>
      <c r="L24" s="32" t="s">
        <v>20</v>
      </c>
      <c r="M24" s="34"/>
      <c r="N24" s="33"/>
      <c r="O24" s="6" t="s">
        <v>21</v>
      </c>
      <c r="P24" s="7"/>
      <c r="Q24" s="7"/>
      <c r="R24" s="35"/>
      <c r="S24" s="36"/>
      <c r="T24" s="37"/>
      <c r="U24" s="38">
        <f t="shared" si="0"/>
        <v>0</v>
      </c>
      <c r="V24" s="39"/>
      <c r="W24" s="40"/>
    </row>
    <row r="25" spans="1:23" ht="47.5" customHeight="1" x14ac:dyDescent="0.35">
      <c r="A25" s="28">
        <v>5</v>
      </c>
      <c r="B25" s="28"/>
      <c r="C25" s="29" t="s">
        <v>38</v>
      </c>
      <c r="D25" s="30"/>
      <c r="E25" s="30"/>
      <c r="F25" s="30"/>
      <c r="G25" s="30"/>
      <c r="H25" s="30"/>
      <c r="I25" s="31"/>
      <c r="J25" s="32">
        <v>1</v>
      </c>
      <c r="K25" s="33">
        <v>1</v>
      </c>
      <c r="L25" s="32" t="s">
        <v>20</v>
      </c>
      <c r="M25" s="34"/>
      <c r="N25" s="33"/>
      <c r="O25" s="6" t="s">
        <v>21</v>
      </c>
      <c r="P25" s="7"/>
      <c r="Q25" s="7"/>
      <c r="R25" s="35"/>
      <c r="S25" s="36"/>
      <c r="T25" s="37"/>
      <c r="U25" s="38">
        <f t="shared" si="0"/>
        <v>0</v>
      </c>
      <c r="V25" s="39"/>
      <c r="W25" s="40"/>
    </row>
    <row r="26" spans="1:23" ht="53.5" customHeight="1" x14ac:dyDescent="0.35">
      <c r="A26" s="28">
        <v>6</v>
      </c>
      <c r="B26" s="28"/>
      <c r="C26" s="29" t="s">
        <v>39</v>
      </c>
      <c r="D26" s="30"/>
      <c r="E26" s="30"/>
      <c r="F26" s="30"/>
      <c r="G26" s="30"/>
      <c r="H26" s="30"/>
      <c r="I26" s="31"/>
      <c r="J26" s="32">
        <v>2</v>
      </c>
      <c r="K26" s="33">
        <v>2</v>
      </c>
      <c r="L26" s="32" t="s">
        <v>20</v>
      </c>
      <c r="M26" s="34"/>
      <c r="N26" s="33"/>
      <c r="O26" s="6" t="s">
        <v>21</v>
      </c>
      <c r="P26" s="7"/>
      <c r="Q26" s="7"/>
      <c r="R26" s="35"/>
      <c r="S26" s="36"/>
      <c r="T26" s="37"/>
      <c r="U26" s="38">
        <f t="shared" si="0"/>
        <v>0</v>
      </c>
      <c r="V26" s="39"/>
      <c r="W26" s="40"/>
    </row>
    <row r="27" spans="1:23" ht="45" customHeight="1" x14ac:dyDescent="0.35">
      <c r="A27" s="28">
        <v>7</v>
      </c>
      <c r="B27" s="28"/>
      <c r="C27" s="29" t="s">
        <v>40</v>
      </c>
      <c r="D27" s="30"/>
      <c r="E27" s="30"/>
      <c r="F27" s="30"/>
      <c r="G27" s="30"/>
      <c r="H27" s="30"/>
      <c r="I27" s="31"/>
      <c r="J27" s="32">
        <v>2</v>
      </c>
      <c r="K27" s="33">
        <v>2</v>
      </c>
      <c r="L27" s="32" t="s">
        <v>20</v>
      </c>
      <c r="M27" s="34"/>
      <c r="N27" s="33"/>
      <c r="O27" s="6" t="s">
        <v>21</v>
      </c>
      <c r="P27" s="7"/>
      <c r="Q27" s="7"/>
      <c r="R27" s="35"/>
      <c r="S27" s="36"/>
      <c r="T27" s="37"/>
      <c r="U27" s="38">
        <f t="shared" si="0"/>
        <v>0</v>
      </c>
      <c r="V27" s="39"/>
      <c r="W27" s="40"/>
    </row>
    <row r="28" spans="1:23" ht="50" customHeight="1" x14ac:dyDescent="0.35">
      <c r="A28" s="28">
        <v>8</v>
      </c>
      <c r="B28" s="28"/>
      <c r="C28" s="29" t="s">
        <v>41</v>
      </c>
      <c r="D28" s="30"/>
      <c r="E28" s="30"/>
      <c r="F28" s="30"/>
      <c r="G28" s="30"/>
      <c r="H28" s="30"/>
      <c r="I28" s="31"/>
      <c r="J28" s="32">
        <v>1</v>
      </c>
      <c r="K28" s="33">
        <v>1</v>
      </c>
      <c r="L28" s="32" t="s">
        <v>20</v>
      </c>
      <c r="M28" s="34"/>
      <c r="N28" s="33"/>
      <c r="O28" s="6" t="s">
        <v>21</v>
      </c>
      <c r="P28" s="7"/>
      <c r="Q28" s="7"/>
      <c r="R28" s="35"/>
      <c r="S28" s="36"/>
      <c r="T28" s="37"/>
      <c r="U28" s="38">
        <f t="shared" si="0"/>
        <v>0</v>
      </c>
      <c r="V28" s="39"/>
      <c r="W28" s="40"/>
    </row>
    <row r="29" spans="1:23" ht="45" customHeight="1" x14ac:dyDescent="0.35">
      <c r="A29" s="28">
        <v>9</v>
      </c>
      <c r="B29" s="28"/>
      <c r="C29" s="29" t="s">
        <v>42</v>
      </c>
      <c r="D29" s="30"/>
      <c r="E29" s="30"/>
      <c r="F29" s="30"/>
      <c r="G29" s="30"/>
      <c r="H29" s="30"/>
      <c r="I29" s="31"/>
      <c r="J29" s="32">
        <v>2</v>
      </c>
      <c r="K29" s="33">
        <v>2</v>
      </c>
      <c r="L29" s="32" t="s">
        <v>20</v>
      </c>
      <c r="M29" s="34"/>
      <c r="N29" s="33"/>
      <c r="O29" s="6" t="s">
        <v>21</v>
      </c>
      <c r="P29" s="7"/>
      <c r="Q29" s="7"/>
      <c r="R29" s="35"/>
      <c r="S29" s="36"/>
      <c r="T29" s="37"/>
      <c r="U29" s="38">
        <f t="shared" si="0"/>
        <v>0</v>
      </c>
      <c r="V29" s="39"/>
      <c r="W29" s="40"/>
    </row>
    <row r="30" spans="1:23" ht="34.5" customHeight="1" x14ac:dyDescent="0.35">
      <c r="A30" s="28">
        <v>10</v>
      </c>
      <c r="B30" s="28"/>
      <c r="C30" s="29" t="s">
        <v>43</v>
      </c>
      <c r="D30" s="30"/>
      <c r="E30" s="30"/>
      <c r="F30" s="30"/>
      <c r="G30" s="30"/>
      <c r="H30" s="30"/>
      <c r="I30" s="31"/>
      <c r="J30" s="32">
        <v>2</v>
      </c>
      <c r="K30" s="33">
        <v>2</v>
      </c>
      <c r="L30" s="32" t="s">
        <v>20</v>
      </c>
      <c r="M30" s="34"/>
      <c r="N30" s="33"/>
      <c r="O30" s="6" t="s">
        <v>21</v>
      </c>
      <c r="P30" s="7"/>
      <c r="Q30" s="7"/>
      <c r="R30" s="35"/>
      <c r="S30" s="36"/>
      <c r="T30" s="37"/>
      <c r="U30" s="38">
        <f t="shared" si="0"/>
        <v>0</v>
      </c>
      <c r="V30" s="39"/>
      <c r="W30" s="40"/>
    </row>
    <row r="31" spans="1:23" ht="34.5" customHeight="1" x14ac:dyDescent="0.35">
      <c r="A31" s="28">
        <v>11</v>
      </c>
      <c r="B31" s="28"/>
      <c r="C31" s="29" t="s">
        <v>44</v>
      </c>
      <c r="D31" s="30"/>
      <c r="E31" s="30"/>
      <c r="F31" s="30"/>
      <c r="G31" s="30"/>
      <c r="H31" s="30"/>
      <c r="I31" s="31"/>
      <c r="J31" s="32">
        <v>4</v>
      </c>
      <c r="K31" s="33">
        <v>4</v>
      </c>
      <c r="L31" s="32" t="s">
        <v>20</v>
      </c>
      <c r="M31" s="34"/>
      <c r="N31" s="33"/>
      <c r="O31" s="6" t="s">
        <v>21</v>
      </c>
      <c r="P31" s="7"/>
      <c r="Q31" s="7"/>
      <c r="R31" s="35"/>
      <c r="S31" s="36"/>
      <c r="T31" s="37"/>
      <c r="U31" s="38">
        <f t="shared" si="0"/>
        <v>0</v>
      </c>
      <c r="V31" s="39"/>
      <c r="W31" s="40"/>
    </row>
    <row r="32" spans="1:23" ht="45" customHeight="1" x14ac:dyDescent="0.35">
      <c r="A32" s="28">
        <v>12</v>
      </c>
      <c r="B32" s="28"/>
      <c r="C32" s="29" t="s">
        <v>45</v>
      </c>
      <c r="D32" s="30"/>
      <c r="E32" s="30"/>
      <c r="F32" s="30"/>
      <c r="G32" s="30"/>
      <c r="H32" s="30"/>
      <c r="I32" s="31"/>
      <c r="J32" s="32">
        <v>2</v>
      </c>
      <c r="K32" s="33">
        <v>2</v>
      </c>
      <c r="L32" s="32" t="s">
        <v>20</v>
      </c>
      <c r="M32" s="34"/>
      <c r="N32" s="33"/>
      <c r="O32" s="6" t="s">
        <v>21</v>
      </c>
      <c r="P32" s="7"/>
      <c r="Q32" s="7"/>
      <c r="R32" s="35"/>
      <c r="S32" s="36"/>
      <c r="T32" s="37"/>
      <c r="U32" s="38">
        <f t="shared" si="0"/>
        <v>0</v>
      </c>
      <c r="V32" s="39"/>
      <c r="W32" s="40"/>
    </row>
    <row r="33" spans="1:23" ht="38.5" customHeight="1" x14ac:dyDescent="0.35">
      <c r="A33" s="28">
        <v>13</v>
      </c>
      <c r="B33" s="28"/>
      <c r="C33" s="29" t="s">
        <v>46</v>
      </c>
      <c r="D33" s="30"/>
      <c r="E33" s="30"/>
      <c r="F33" s="30"/>
      <c r="G33" s="30"/>
      <c r="H33" s="30"/>
      <c r="I33" s="31"/>
      <c r="J33" s="32">
        <v>2</v>
      </c>
      <c r="K33" s="33">
        <v>2</v>
      </c>
      <c r="L33" s="32" t="s">
        <v>20</v>
      </c>
      <c r="M33" s="34"/>
      <c r="N33" s="33"/>
      <c r="O33" s="6" t="s">
        <v>21</v>
      </c>
      <c r="P33" s="7"/>
      <c r="Q33" s="7"/>
      <c r="R33" s="35"/>
      <c r="S33" s="36"/>
      <c r="T33" s="37"/>
      <c r="U33" s="38">
        <f t="shared" si="0"/>
        <v>0</v>
      </c>
      <c r="V33" s="39"/>
      <c r="W33" s="40"/>
    </row>
    <row r="34" spans="1:23" ht="34.5" customHeight="1" x14ac:dyDescent="0.35">
      <c r="A34" s="28">
        <v>14</v>
      </c>
      <c r="B34" s="28"/>
      <c r="C34" s="29" t="s">
        <v>47</v>
      </c>
      <c r="D34" s="30"/>
      <c r="E34" s="30"/>
      <c r="F34" s="30"/>
      <c r="G34" s="30"/>
      <c r="H34" s="30"/>
      <c r="I34" s="31"/>
      <c r="J34" s="32">
        <v>1</v>
      </c>
      <c r="K34" s="33">
        <v>1</v>
      </c>
      <c r="L34" s="32" t="s">
        <v>20</v>
      </c>
      <c r="M34" s="34"/>
      <c r="N34" s="33"/>
      <c r="O34" s="6" t="s">
        <v>21</v>
      </c>
      <c r="P34" s="7"/>
      <c r="Q34" s="7"/>
      <c r="R34" s="35"/>
      <c r="S34" s="36"/>
      <c r="T34" s="37"/>
      <c r="U34" s="38">
        <f t="shared" si="0"/>
        <v>0</v>
      </c>
      <c r="V34" s="39"/>
      <c r="W34" s="40"/>
    </row>
    <row r="35" spans="1:23" ht="34" customHeight="1" x14ac:dyDescent="0.35">
      <c r="A35" s="28">
        <v>15</v>
      </c>
      <c r="B35" s="28"/>
      <c r="C35" s="29" t="s">
        <v>48</v>
      </c>
      <c r="D35" s="30"/>
      <c r="E35" s="30"/>
      <c r="F35" s="30"/>
      <c r="G35" s="30"/>
      <c r="H35" s="30"/>
      <c r="I35" s="31"/>
      <c r="J35" s="32">
        <v>1</v>
      </c>
      <c r="K35" s="33">
        <v>1</v>
      </c>
      <c r="L35" s="32" t="s">
        <v>20</v>
      </c>
      <c r="M35" s="34"/>
      <c r="N35" s="33"/>
      <c r="O35" s="6" t="s">
        <v>21</v>
      </c>
      <c r="P35" s="7"/>
      <c r="Q35" s="7"/>
      <c r="R35" s="35"/>
      <c r="S35" s="36"/>
      <c r="T35" s="37"/>
      <c r="U35" s="38">
        <f t="shared" si="0"/>
        <v>0</v>
      </c>
      <c r="V35" s="39"/>
      <c r="W35" s="40"/>
    </row>
    <row r="36" spans="1:23" ht="34.5" customHeight="1" x14ac:dyDescent="0.35">
      <c r="A36" s="28">
        <v>16</v>
      </c>
      <c r="B36" s="28"/>
      <c r="C36" s="29" t="s">
        <v>49</v>
      </c>
      <c r="D36" s="30"/>
      <c r="E36" s="30"/>
      <c r="F36" s="30"/>
      <c r="G36" s="30"/>
      <c r="H36" s="30"/>
      <c r="I36" s="31"/>
      <c r="J36" s="32">
        <v>1</v>
      </c>
      <c r="K36" s="33">
        <v>1</v>
      </c>
      <c r="L36" s="32" t="s">
        <v>20</v>
      </c>
      <c r="M36" s="34"/>
      <c r="N36" s="33"/>
      <c r="O36" s="6" t="s">
        <v>21</v>
      </c>
      <c r="P36" s="7"/>
      <c r="Q36" s="7"/>
      <c r="R36" s="35"/>
      <c r="S36" s="36"/>
      <c r="T36" s="37"/>
      <c r="U36" s="38">
        <f t="shared" si="0"/>
        <v>0</v>
      </c>
      <c r="V36" s="39"/>
      <c r="W36" s="40"/>
    </row>
    <row r="37" spans="1:23" ht="34.5" customHeight="1" x14ac:dyDescent="0.35">
      <c r="A37" s="28">
        <v>17</v>
      </c>
      <c r="B37" s="28"/>
      <c r="C37" s="29" t="s">
        <v>50</v>
      </c>
      <c r="D37" s="30"/>
      <c r="E37" s="30"/>
      <c r="F37" s="30"/>
      <c r="G37" s="30"/>
      <c r="H37" s="30"/>
      <c r="I37" s="31"/>
      <c r="J37" s="32">
        <v>1</v>
      </c>
      <c r="K37" s="33">
        <v>1</v>
      </c>
      <c r="L37" s="32" t="s">
        <v>20</v>
      </c>
      <c r="M37" s="34"/>
      <c r="N37" s="33"/>
      <c r="O37" s="6" t="s">
        <v>21</v>
      </c>
      <c r="P37" s="7"/>
      <c r="Q37" s="7"/>
      <c r="R37" s="35"/>
      <c r="S37" s="36"/>
      <c r="T37" s="37"/>
      <c r="U37" s="38">
        <f t="shared" si="0"/>
        <v>0</v>
      </c>
      <c r="V37" s="39"/>
      <c r="W37" s="40"/>
    </row>
    <row r="38" spans="1:23" ht="34.5" customHeight="1" x14ac:dyDescent="0.35">
      <c r="A38" s="28">
        <v>18</v>
      </c>
      <c r="B38" s="28"/>
      <c r="C38" s="29" t="s">
        <v>51</v>
      </c>
      <c r="D38" s="30"/>
      <c r="E38" s="30"/>
      <c r="F38" s="30"/>
      <c r="G38" s="30"/>
      <c r="H38" s="30"/>
      <c r="I38" s="31"/>
      <c r="J38" s="32">
        <v>1</v>
      </c>
      <c r="K38" s="33">
        <v>1</v>
      </c>
      <c r="L38" s="32" t="s">
        <v>20</v>
      </c>
      <c r="M38" s="34"/>
      <c r="N38" s="33"/>
      <c r="O38" s="6" t="s">
        <v>21</v>
      </c>
      <c r="P38" s="7"/>
      <c r="Q38" s="7"/>
      <c r="R38" s="35"/>
      <c r="S38" s="36"/>
      <c r="T38" s="37"/>
      <c r="U38" s="38">
        <f t="shared" si="0"/>
        <v>0</v>
      </c>
      <c r="V38" s="39"/>
      <c r="W38" s="40"/>
    </row>
    <row r="39" spans="1:23" ht="34.5" customHeight="1" x14ac:dyDescent="0.35">
      <c r="A39" s="28">
        <v>19</v>
      </c>
      <c r="B39" s="28"/>
      <c r="C39" s="29" t="s">
        <v>52</v>
      </c>
      <c r="D39" s="30"/>
      <c r="E39" s="30"/>
      <c r="F39" s="30"/>
      <c r="G39" s="30"/>
      <c r="H39" s="30"/>
      <c r="I39" s="31"/>
      <c r="J39" s="32">
        <v>1</v>
      </c>
      <c r="K39" s="33">
        <v>1</v>
      </c>
      <c r="L39" s="32" t="s">
        <v>20</v>
      </c>
      <c r="M39" s="34"/>
      <c r="N39" s="33"/>
      <c r="O39" s="6" t="s">
        <v>21</v>
      </c>
      <c r="P39" s="7"/>
      <c r="Q39" s="7"/>
      <c r="R39" s="35"/>
      <c r="S39" s="36"/>
      <c r="T39" s="37"/>
      <c r="U39" s="38">
        <f t="shared" si="0"/>
        <v>0</v>
      </c>
      <c r="V39" s="39"/>
      <c r="W39" s="40"/>
    </row>
    <row r="40" spans="1:23" ht="34.5" customHeight="1" x14ac:dyDescent="0.35">
      <c r="A40" s="28">
        <v>20</v>
      </c>
      <c r="B40" s="28"/>
      <c r="C40" s="29" t="s">
        <v>53</v>
      </c>
      <c r="D40" s="30"/>
      <c r="E40" s="30"/>
      <c r="F40" s="30"/>
      <c r="G40" s="30"/>
      <c r="H40" s="30"/>
      <c r="I40" s="31"/>
      <c r="J40" s="32">
        <v>1</v>
      </c>
      <c r="K40" s="33">
        <v>1</v>
      </c>
      <c r="L40" s="32" t="s">
        <v>20</v>
      </c>
      <c r="M40" s="34"/>
      <c r="N40" s="33"/>
      <c r="O40" s="6" t="s">
        <v>21</v>
      </c>
      <c r="P40" s="7"/>
      <c r="Q40" s="7"/>
      <c r="R40" s="35"/>
      <c r="S40" s="36"/>
      <c r="T40" s="37"/>
      <c r="U40" s="38">
        <f t="shared" si="0"/>
        <v>0</v>
      </c>
      <c r="V40" s="39"/>
      <c r="W40" s="40"/>
    </row>
    <row r="41" spans="1:23" ht="34.5" customHeight="1" x14ac:dyDescent="0.35">
      <c r="A41" s="28">
        <v>21</v>
      </c>
      <c r="B41" s="28"/>
      <c r="C41" s="29" t="s">
        <v>54</v>
      </c>
      <c r="D41" s="30"/>
      <c r="E41" s="30"/>
      <c r="F41" s="30"/>
      <c r="G41" s="30"/>
      <c r="H41" s="30"/>
      <c r="I41" s="31"/>
      <c r="J41" s="32">
        <v>4</v>
      </c>
      <c r="K41" s="33">
        <v>4</v>
      </c>
      <c r="L41" s="32" t="s">
        <v>20</v>
      </c>
      <c r="M41" s="34"/>
      <c r="N41" s="33"/>
      <c r="O41" s="6" t="s">
        <v>21</v>
      </c>
      <c r="P41" s="7"/>
      <c r="Q41" s="7"/>
      <c r="R41" s="35"/>
      <c r="S41" s="36"/>
      <c r="T41" s="37"/>
      <c r="U41" s="38">
        <f t="shared" si="0"/>
        <v>0</v>
      </c>
      <c r="V41" s="39"/>
      <c r="W41" s="40"/>
    </row>
    <row r="42" spans="1:23" ht="34.5" customHeight="1" x14ac:dyDescent="0.35">
      <c r="A42" s="28">
        <v>22</v>
      </c>
      <c r="B42" s="28"/>
      <c r="C42" s="29" t="s">
        <v>55</v>
      </c>
      <c r="D42" s="30"/>
      <c r="E42" s="30"/>
      <c r="F42" s="30"/>
      <c r="G42" s="30"/>
      <c r="H42" s="30"/>
      <c r="I42" s="31"/>
      <c r="J42" s="32">
        <v>1</v>
      </c>
      <c r="K42" s="33">
        <v>1</v>
      </c>
      <c r="L42" s="32" t="s">
        <v>20</v>
      </c>
      <c r="M42" s="34"/>
      <c r="N42" s="33"/>
      <c r="O42" s="6" t="s">
        <v>21</v>
      </c>
      <c r="P42" s="7"/>
      <c r="Q42" s="7"/>
      <c r="R42" s="35"/>
      <c r="S42" s="36"/>
      <c r="T42" s="37"/>
      <c r="U42" s="38">
        <f t="shared" si="0"/>
        <v>0</v>
      </c>
      <c r="V42" s="39"/>
      <c r="W42" s="40"/>
    </row>
    <row r="43" spans="1:23" ht="34.5" customHeight="1" x14ac:dyDescent="0.35">
      <c r="A43" s="28">
        <v>23</v>
      </c>
      <c r="B43" s="28"/>
      <c r="C43" s="29" t="s">
        <v>56</v>
      </c>
      <c r="D43" s="30"/>
      <c r="E43" s="30"/>
      <c r="F43" s="30"/>
      <c r="G43" s="30"/>
      <c r="H43" s="30"/>
      <c r="I43" s="31"/>
      <c r="J43" s="32">
        <v>1</v>
      </c>
      <c r="K43" s="33">
        <v>1</v>
      </c>
      <c r="L43" s="32" t="s">
        <v>20</v>
      </c>
      <c r="M43" s="34"/>
      <c r="N43" s="33"/>
      <c r="O43" s="6" t="s">
        <v>21</v>
      </c>
      <c r="P43" s="7"/>
      <c r="Q43" s="7"/>
      <c r="R43" s="35"/>
      <c r="S43" s="36"/>
      <c r="T43" s="37"/>
      <c r="U43" s="38">
        <f t="shared" si="0"/>
        <v>0</v>
      </c>
      <c r="V43" s="39"/>
      <c r="W43" s="40"/>
    </row>
    <row r="44" spans="1:23" ht="34.5" customHeight="1" x14ac:dyDescent="0.35">
      <c r="A44" s="28">
        <v>24</v>
      </c>
      <c r="B44" s="28"/>
      <c r="C44" s="29" t="s">
        <v>57</v>
      </c>
      <c r="D44" s="30"/>
      <c r="E44" s="30"/>
      <c r="F44" s="30"/>
      <c r="G44" s="30"/>
      <c r="H44" s="30"/>
      <c r="I44" s="31"/>
      <c r="J44" s="32">
        <v>1</v>
      </c>
      <c r="K44" s="33">
        <v>1</v>
      </c>
      <c r="L44" s="32" t="s">
        <v>20</v>
      </c>
      <c r="M44" s="34"/>
      <c r="N44" s="33"/>
      <c r="O44" s="6" t="s">
        <v>21</v>
      </c>
      <c r="P44" s="7"/>
      <c r="Q44" s="7"/>
      <c r="R44" s="35"/>
      <c r="S44" s="36"/>
      <c r="T44" s="37"/>
      <c r="U44" s="38">
        <f t="shared" si="0"/>
        <v>0</v>
      </c>
      <c r="V44" s="39"/>
      <c r="W44" s="40"/>
    </row>
    <row r="45" spans="1:23" ht="34.5" customHeight="1" x14ac:dyDescent="0.35">
      <c r="A45" s="28">
        <v>25</v>
      </c>
      <c r="B45" s="28"/>
      <c r="C45" s="29" t="s">
        <v>58</v>
      </c>
      <c r="D45" s="30"/>
      <c r="E45" s="30"/>
      <c r="F45" s="30"/>
      <c r="G45" s="30"/>
      <c r="H45" s="30"/>
      <c r="I45" s="31"/>
      <c r="J45" s="32">
        <v>1</v>
      </c>
      <c r="K45" s="33">
        <v>1</v>
      </c>
      <c r="L45" s="32" t="s">
        <v>20</v>
      </c>
      <c r="M45" s="34"/>
      <c r="N45" s="33"/>
      <c r="O45" s="6" t="s">
        <v>21</v>
      </c>
      <c r="P45" s="7"/>
      <c r="Q45" s="7"/>
      <c r="R45" s="35"/>
      <c r="S45" s="36"/>
      <c r="T45" s="37"/>
      <c r="U45" s="38">
        <f t="shared" si="0"/>
        <v>0</v>
      </c>
      <c r="V45" s="39"/>
      <c r="W45" s="40"/>
    </row>
    <row r="46" spans="1:23" ht="34.5" customHeight="1" x14ac:dyDescent="0.35">
      <c r="A46" s="28">
        <v>26</v>
      </c>
      <c r="B46" s="28"/>
      <c r="C46" s="29" t="s">
        <v>59</v>
      </c>
      <c r="D46" s="30"/>
      <c r="E46" s="30"/>
      <c r="F46" s="30"/>
      <c r="G46" s="30"/>
      <c r="H46" s="30"/>
      <c r="I46" s="31"/>
      <c r="J46" s="32">
        <v>14</v>
      </c>
      <c r="K46" s="33">
        <v>14</v>
      </c>
      <c r="L46" s="32" t="s">
        <v>20</v>
      </c>
      <c r="M46" s="34"/>
      <c r="N46" s="33"/>
      <c r="O46" s="6" t="s">
        <v>21</v>
      </c>
      <c r="P46" s="7"/>
      <c r="Q46" s="7"/>
      <c r="R46" s="35"/>
      <c r="S46" s="36"/>
      <c r="T46" s="37"/>
      <c r="U46" s="38">
        <f t="shared" si="0"/>
        <v>0</v>
      </c>
      <c r="V46" s="39"/>
      <c r="W46" s="40"/>
    </row>
    <row r="47" spans="1:23" ht="34.5" customHeight="1" x14ac:dyDescent="0.35">
      <c r="A47" s="28">
        <v>27</v>
      </c>
      <c r="B47" s="28"/>
      <c r="C47" s="29" t="s">
        <v>60</v>
      </c>
      <c r="D47" s="30"/>
      <c r="E47" s="30"/>
      <c r="F47" s="30"/>
      <c r="G47" s="30"/>
      <c r="H47" s="30"/>
      <c r="I47" s="31"/>
      <c r="J47" s="32">
        <v>1</v>
      </c>
      <c r="K47" s="33">
        <v>1</v>
      </c>
      <c r="L47" s="32" t="s">
        <v>20</v>
      </c>
      <c r="M47" s="34"/>
      <c r="N47" s="33"/>
      <c r="O47" s="6" t="s">
        <v>21</v>
      </c>
      <c r="P47" s="7"/>
      <c r="Q47" s="7"/>
      <c r="R47" s="35"/>
      <c r="S47" s="36"/>
      <c r="T47" s="37"/>
      <c r="U47" s="38">
        <f t="shared" si="0"/>
        <v>0</v>
      </c>
      <c r="V47" s="39"/>
      <c r="W47" s="40"/>
    </row>
    <row r="48" spans="1:23" ht="34.5" customHeight="1" x14ac:dyDescent="0.35">
      <c r="A48" s="28">
        <v>28</v>
      </c>
      <c r="B48" s="28"/>
      <c r="C48" s="29" t="s">
        <v>61</v>
      </c>
      <c r="D48" s="30"/>
      <c r="E48" s="30"/>
      <c r="F48" s="30"/>
      <c r="G48" s="30"/>
      <c r="H48" s="30"/>
      <c r="I48" s="31"/>
      <c r="J48" s="32">
        <v>1</v>
      </c>
      <c r="K48" s="33">
        <v>1</v>
      </c>
      <c r="L48" s="32" t="s">
        <v>20</v>
      </c>
      <c r="M48" s="34"/>
      <c r="N48" s="33"/>
      <c r="O48" s="6" t="s">
        <v>21</v>
      </c>
      <c r="P48" s="7"/>
      <c r="Q48" s="7"/>
      <c r="R48" s="35"/>
      <c r="S48" s="36"/>
      <c r="T48" s="37"/>
      <c r="U48" s="38">
        <f t="shared" si="0"/>
        <v>0</v>
      </c>
      <c r="V48" s="39"/>
      <c r="W48" s="40"/>
    </row>
    <row r="49" spans="1:23" ht="34.5" customHeight="1" x14ac:dyDescent="0.35">
      <c r="A49" s="28">
        <v>29</v>
      </c>
      <c r="B49" s="28"/>
      <c r="C49" s="29" t="s">
        <v>62</v>
      </c>
      <c r="D49" s="30"/>
      <c r="E49" s="30"/>
      <c r="F49" s="30"/>
      <c r="G49" s="30"/>
      <c r="H49" s="30"/>
      <c r="I49" s="31"/>
      <c r="J49" s="32">
        <v>1</v>
      </c>
      <c r="K49" s="33">
        <v>1</v>
      </c>
      <c r="L49" s="32" t="s">
        <v>20</v>
      </c>
      <c r="M49" s="34"/>
      <c r="N49" s="33"/>
      <c r="O49" s="6" t="s">
        <v>21</v>
      </c>
      <c r="P49" s="7"/>
      <c r="Q49" s="7"/>
      <c r="R49" s="35"/>
      <c r="S49" s="36"/>
      <c r="T49" s="37"/>
      <c r="U49" s="38">
        <f t="shared" si="0"/>
        <v>0</v>
      </c>
      <c r="V49" s="39"/>
      <c r="W49" s="40"/>
    </row>
    <row r="50" spans="1:23" ht="34.5" customHeight="1" x14ac:dyDescent="0.35">
      <c r="A50" s="28">
        <v>30</v>
      </c>
      <c r="B50" s="28"/>
      <c r="C50" s="29" t="s">
        <v>63</v>
      </c>
      <c r="D50" s="30"/>
      <c r="E50" s="30"/>
      <c r="F50" s="30"/>
      <c r="G50" s="30"/>
      <c r="H50" s="30"/>
      <c r="I50" s="31"/>
      <c r="J50" s="32">
        <v>5</v>
      </c>
      <c r="K50" s="33">
        <v>5</v>
      </c>
      <c r="L50" s="32" t="s">
        <v>20</v>
      </c>
      <c r="M50" s="34"/>
      <c r="N50" s="33"/>
      <c r="O50" s="6" t="s">
        <v>21</v>
      </c>
      <c r="P50" s="7"/>
      <c r="Q50" s="7"/>
      <c r="R50" s="35"/>
      <c r="S50" s="36"/>
      <c r="T50" s="37"/>
      <c r="U50" s="38">
        <f t="shared" si="0"/>
        <v>0</v>
      </c>
      <c r="V50" s="39"/>
      <c r="W50" s="40"/>
    </row>
    <row r="51" spans="1:23" ht="34.5" customHeight="1" x14ac:dyDescent="0.35">
      <c r="A51" s="28">
        <v>31</v>
      </c>
      <c r="B51" s="28"/>
      <c r="C51" s="29" t="s">
        <v>64</v>
      </c>
      <c r="D51" s="30"/>
      <c r="E51" s="30"/>
      <c r="F51" s="30"/>
      <c r="G51" s="30"/>
      <c r="H51" s="30"/>
      <c r="I51" s="31"/>
      <c r="J51" s="32">
        <v>2</v>
      </c>
      <c r="K51" s="33">
        <v>2</v>
      </c>
      <c r="L51" s="32" t="s">
        <v>20</v>
      </c>
      <c r="M51" s="34"/>
      <c r="N51" s="33"/>
      <c r="O51" s="6" t="s">
        <v>21</v>
      </c>
      <c r="P51" s="7"/>
      <c r="Q51" s="7"/>
      <c r="R51" s="35"/>
      <c r="S51" s="36"/>
      <c r="T51" s="37"/>
      <c r="U51" s="38">
        <f t="shared" si="0"/>
        <v>0</v>
      </c>
      <c r="V51" s="39"/>
      <c r="W51" s="40"/>
    </row>
    <row r="52" spans="1:23" ht="34.5" customHeight="1" x14ac:dyDescent="0.35">
      <c r="A52" s="28">
        <v>32</v>
      </c>
      <c r="B52" s="28"/>
      <c r="C52" s="29" t="s">
        <v>65</v>
      </c>
      <c r="D52" s="30"/>
      <c r="E52" s="30"/>
      <c r="F52" s="30"/>
      <c r="G52" s="30"/>
      <c r="H52" s="30"/>
      <c r="I52" s="31"/>
      <c r="J52" s="32">
        <v>3</v>
      </c>
      <c r="K52" s="33">
        <v>3</v>
      </c>
      <c r="L52" s="32" t="s">
        <v>20</v>
      </c>
      <c r="M52" s="34"/>
      <c r="N52" s="33"/>
      <c r="O52" s="6" t="s">
        <v>21</v>
      </c>
      <c r="P52" s="7"/>
      <c r="Q52" s="7"/>
      <c r="R52" s="35"/>
      <c r="S52" s="36"/>
      <c r="T52" s="37"/>
      <c r="U52" s="38">
        <f t="shared" si="0"/>
        <v>0</v>
      </c>
      <c r="V52" s="39"/>
      <c r="W52" s="40"/>
    </row>
    <row r="53" spans="1:23" ht="34.5" customHeight="1" x14ac:dyDescent="0.35">
      <c r="A53" s="28">
        <v>33</v>
      </c>
      <c r="B53" s="28"/>
      <c r="C53" s="29" t="s">
        <v>66</v>
      </c>
      <c r="D53" s="30"/>
      <c r="E53" s="30"/>
      <c r="F53" s="30"/>
      <c r="G53" s="30"/>
      <c r="H53" s="30"/>
      <c r="I53" s="31"/>
      <c r="J53" s="32">
        <v>2</v>
      </c>
      <c r="K53" s="33">
        <v>2</v>
      </c>
      <c r="L53" s="32" t="s">
        <v>20</v>
      </c>
      <c r="M53" s="34"/>
      <c r="N53" s="33"/>
      <c r="O53" s="6" t="s">
        <v>21</v>
      </c>
      <c r="P53" s="7"/>
      <c r="Q53" s="7"/>
      <c r="R53" s="35"/>
      <c r="S53" s="36"/>
      <c r="T53" s="37"/>
      <c r="U53" s="38">
        <f t="shared" si="0"/>
        <v>0</v>
      </c>
      <c r="V53" s="39"/>
      <c r="W53" s="40"/>
    </row>
    <row r="54" spans="1:23" ht="34.5" customHeight="1" x14ac:dyDescent="0.35">
      <c r="A54" s="28">
        <v>34</v>
      </c>
      <c r="B54" s="28"/>
      <c r="C54" s="29" t="s">
        <v>67</v>
      </c>
      <c r="D54" s="30"/>
      <c r="E54" s="30"/>
      <c r="F54" s="30"/>
      <c r="G54" s="30"/>
      <c r="H54" s="30"/>
      <c r="I54" s="31"/>
      <c r="J54" s="32">
        <v>3</v>
      </c>
      <c r="K54" s="33">
        <v>3</v>
      </c>
      <c r="L54" s="32" t="s">
        <v>20</v>
      </c>
      <c r="M54" s="34"/>
      <c r="N54" s="33"/>
      <c r="O54" s="6" t="s">
        <v>21</v>
      </c>
      <c r="P54" s="7"/>
      <c r="Q54" s="7"/>
      <c r="R54" s="35"/>
      <c r="S54" s="36"/>
      <c r="T54" s="37"/>
      <c r="U54" s="38">
        <f t="shared" si="0"/>
        <v>0</v>
      </c>
      <c r="V54" s="39"/>
      <c r="W54" s="40"/>
    </row>
    <row r="55" spans="1:23" ht="34.5" customHeight="1" x14ac:dyDescent="0.35">
      <c r="A55" s="28">
        <v>35</v>
      </c>
      <c r="B55" s="28"/>
      <c r="C55" s="29" t="s">
        <v>68</v>
      </c>
      <c r="D55" s="30"/>
      <c r="E55" s="30"/>
      <c r="F55" s="30"/>
      <c r="G55" s="30"/>
      <c r="H55" s="30"/>
      <c r="I55" s="31"/>
      <c r="J55" s="32">
        <v>4</v>
      </c>
      <c r="K55" s="33">
        <v>4</v>
      </c>
      <c r="L55" s="32" t="s">
        <v>20</v>
      </c>
      <c r="M55" s="34"/>
      <c r="N55" s="33"/>
      <c r="O55" s="6" t="s">
        <v>21</v>
      </c>
      <c r="P55" s="7"/>
      <c r="Q55" s="7"/>
      <c r="R55" s="35"/>
      <c r="S55" s="36"/>
      <c r="T55" s="37"/>
      <c r="U55" s="35">
        <f t="shared" si="0"/>
        <v>0</v>
      </c>
      <c r="V55" s="36"/>
      <c r="W55" s="37"/>
    </row>
    <row r="56" spans="1:23" ht="34.5" customHeight="1" x14ac:dyDescent="0.35">
      <c r="A56" s="28">
        <v>36</v>
      </c>
      <c r="B56" s="28"/>
      <c r="C56" s="29" t="s">
        <v>69</v>
      </c>
      <c r="D56" s="30"/>
      <c r="E56" s="30"/>
      <c r="F56" s="30"/>
      <c r="G56" s="30"/>
      <c r="H56" s="30"/>
      <c r="I56" s="31"/>
      <c r="J56" s="32">
        <v>2</v>
      </c>
      <c r="K56" s="33">
        <v>2</v>
      </c>
      <c r="L56" s="32" t="s">
        <v>20</v>
      </c>
      <c r="M56" s="34"/>
      <c r="N56" s="33"/>
      <c r="O56" s="6" t="s">
        <v>21</v>
      </c>
      <c r="P56" s="7"/>
      <c r="Q56" s="7"/>
      <c r="R56" s="35"/>
      <c r="S56" s="36"/>
      <c r="T56" s="37"/>
      <c r="U56" s="38">
        <f t="shared" si="0"/>
        <v>0</v>
      </c>
      <c r="V56" s="39"/>
      <c r="W56" s="40"/>
    </row>
    <row r="57" spans="1:23" ht="34.5" customHeight="1" x14ac:dyDescent="0.35">
      <c r="A57" s="28">
        <v>37</v>
      </c>
      <c r="B57" s="28"/>
      <c r="C57" s="29" t="s">
        <v>70</v>
      </c>
      <c r="D57" s="30"/>
      <c r="E57" s="30"/>
      <c r="F57" s="30"/>
      <c r="G57" s="30"/>
      <c r="H57" s="30"/>
      <c r="I57" s="31"/>
      <c r="J57" s="32">
        <v>3</v>
      </c>
      <c r="K57" s="33">
        <v>3</v>
      </c>
      <c r="L57" s="32" t="s">
        <v>20</v>
      </c>
      <c r="M57" s="34"/>
      <c r="N57" s="33"/>
      <c r="O57" s="6" t="s">
        <v>21</v>
      </c>
      <c r="P57" s="7"/>
      <c r="Q57" s="7"/>
      <c r="R57" s="35"/>
      <c r="S57" s="36"/>
      <c r="T57" s="37"/>
      <c r="U57" s="38">
        <f t="shared" si="0"/>
        <v>0</v>
      </c>
      <c r="V57" s="39"/>
      <c r="W57" s="40"/>
    </row>
    <row r="58" spans="1:23" ht="34.5" customHeight="1" x14ac:dyDescent="0.35">
      <c r="A58" s="28">
        <v>38</v>
      </c>
      <c r="B58" s="28"/>
      <c r="C58" s="29" t="s">
        <v>71</v>
      </c>
      <c r="D58" s="30"/>
      <c r="E58" s="30"/>
      <c r="F58" s="30"/>
      <c r="G58" s="30"/>
      <c r="H58" s="30"/>
      <c r="I58" s="31"/>
      <c r="J58" s="32">
        <v>1</v>
      </c>
      <c r="K58" s="33">
        <v>1</v>
      </c>
      <c r="L58" s="32" t="s">
        <v>20</v>
      </c>
      <c r="M58" s="34"/>
      <c r="N58" s="33"/>
      <c r="O58" s="6" t="s">
        <v>21</v>
      </c>
      <c r="P58" s="7"/>
      <c r="Q58" s="7"/>
      <c r="R58" s="35"/>
      <c r="S58" s="36"/>
      <c r="T58" s="37"/>
      <c r="U58" s="38">
        <f t="shared" si="0"/>
        <v>0</v>
      </c>
      <c r="V58" s="39"/>
      <c r="W58" s="40"/>
    </row>
    <row r="59" spans="1:23" ht="34.5" customHeight="1" x14ac:dyDescent="0.35">
      <c r="A59" s="28">
        <v>39</v>
      </c>
      <c r="B59" s="28"/>
      <c r="C59" s="29" t="s">
        <v>72</v>
      </c>
      <c r="D59" s="30"/>
      <c r="E59" s="30"/>
      <c r="F59" s="30"/>
      <c r="G59" s="30"/>
      <c r="H59" s="30"/>
      <c r="I59" s="31"/>
      <c r="J59" s="32">
        <v>1</v>
      </c>
      <c r="K59" s="33">
        <v>1</v>
      </c>
      <c r="L59" s="32" t="s">
        <v>20</v>
      </c>
      <c r="M59" s="34"/>
      <c r="N59" s="33"/>
      <c r="O59" s="6" t="s">
        <v>21</v>
      </c>
      <c r="P59" s="7"/>
      <c r="Q59" s="7"/>
      <c r="R59" s="35"/>
      <c r="S59" s="36"/>
      <c r="T59" s="37"/>
      <c r="U59" s="38">
        <f t="shared" si="0"/>
        <v>0</v>
      </c>
      <c r="V59" s="39"/>
      <c r="W59" s="40"/>
    </row>
    <row r="60" spans="1:23" ht="34.5" customHeight="1" x14ac:dyDescent="0.35">
      <c r="A60" s="28">
        <v>40</v>
      </c>
      <c r="B60" s="28"/>
      <c r="C60" s="29" t="s">
        <v>73</v>
      </c>
      <c r="D60" s="30"/>
      <c r="E60" s="30"/>
      <c r="F60" s="30"/>
      <c r="G60" s="30"/>
      <c r="H60" s="30"/>
      <c r="I60" s="31"/>
      <c r="J60" s="32">
        <v>1</v>
      </c>
      <c r="K60" s="33">
        <v>1</v>
      </c>
      <c r="L60" s="32" t="s">
        <v>20</v>
      </c>
      <c r="M60" s="34"/>
      <c r="N60" s="33"/>
      <c r="O60" s="6" t="s">
        <v>21</v>
      </c>
      <c r="P60" s="7"/>
      <c r="Q60" s="7"/>
      <c r="R60" s="35"/>
      <c r="S60" s="36"/>
      <c r="T60" s="37"/>
      <c r="U60" s="38">
        <f t="shared" si="0"/>
        <v>0</v>
      </c>
      <c r="V60" s="39"/>
      <c r="W60" s="40"/>
    </row>
    <row r="61" spans="1:23" ht="34.5" customHeight="1" x14ac:dyDescent="0.35">
      <c r="A61" s="28">
        <v>41</v>
      </c>
      <c r="B61" s="28"/>
      <c r="C61" s="29" t="s">
        <v>74</v>
      </c>
      <c r="D61" s="30"/>
      <c r="E61" s="30"/>
      <c r="F61" s="30"/>
      <c r="G61" s="30"/>
      <c r="H61" s="30"/>
      <c r="I61" s="31"/>
      <c r="J61" s="32">
        <v>1</v>
      </c>
      <c r="K61" s="33">
        <v>1</v>
      </c>
      <c r="L61" s="32" t="s">
        <v>20</v>
      </c>
      <c r="M61" s="34"/>
      <c r="N61" s="33"/>
      <c r="O61" s="6" t="s">
        <v>21</v>
      </c>
      <c r="P61" s="7"/>
      <c r="Q61" s="7"/>
      <c r="R61" s="35"/>
      <c r="S61" s="36"/>
      <c r="T61" s="37"/>
      <c r="U61" s="38">
        <f t="shared" si="0"/>
        <v>0</v>
      </c>
      <c r="V61" s="39"/>
      <c r="W61" s="40"/>
    </row>
    <row r="62" spans="1:23" ht="34.5" customHeight="1" x14ac:dyDescent="0.35">
      <c r="A62" s="28">
        <v>42</v>
      </c>
      <c r="B62" s="28"/>
      <c r="C62" s="29" t="s">
        <v>75</v>
      </c>
      <c r="D62" s="30"/>
      <c r="E62" s="30"/>
      <c r="F62" s="30"/>
      <c r="G62" s="30"/>
      <c r="H62" s="30"/>
      <c r="I62" s="31"/>
      <c r="J62" s="32">
        <v>5</v>
      </c>
      <c r="K62" s="33">
        <v>5</v>
      </c>
      <c r="L62" s="32" t="s">
        <v>20</v>
      </c>
      <c r="M62" s="34"/>
      <c r="N62" s="33"/>
      <c r="O62" s="6" t="s">
        <v>21</v>
      </c>
      <c r="P62" s="7"/>
      <c r="Q62" s="7"/>
      <c r="R62" s="35"/>
      <c r="S62" s="36"/>
      <c r="T62" s="37"/>
      <c r="U62" s="38">
        <f t="shared" si="0"/>
        <v>0</v>
      </c>
      <c r="V62" s="39"/>
      <c r="W62" s="40"/>
    </row>
    <row r="63" spans="1:23" ht="34.5" customHeight="1" x14ac:dyDescent="0.35">
      <c r="A63" s="28">
        <v>43</v>
      </c>
      <c r="B63" s="28"/>
      <c r="C63" s="29" t="s">
        <v>76</v>
      </c>
      <c r="D63" s="30"/>
      <c r="E63" s="30"/>
      <c r="F63" s="30"/>
      <c r="G63" s="30"/>
      <c r="H63" s="30"/>
      <c r="I63" s="31"/>
      <c r="J63" s="32">
        <v>3</v>
      </c>
      <c r="K63" s="33">
        <v>3</v>
      </c>
      <c r="L63" s="32" t="s">
        <v>20</v>
      </c>
      <c r="M63" s="34"/>
      <c r="N63" s="33"/>
      <c r="O63" s="6" t="s">
        <v>21</v>
      </c>
      <c r="P63" s="7"/>
      <c r="Q63" s="7"/>
      <c r="R63" s="35"/>
      <c r="S63" s="36"/>
      <c r="T63" s="37"/>
      <c r="U63" s="38">
        <f t="shared" si="0"/>
        <v>0</v>
      </c>
      <c r="V63" s="39"/>
      <c r="W63" s="40"/>
    </row>
    <row r="64" spans="1:23" ht="34.5" customHeight="1" x14ac:dyDescent="0.35">
      <c r="A64" s="28">
        <v>44</v>
      </c>
      <c r="B64" s="28"/>
      <c r="C64" s="29" t="s">
        <v>77</v>
      </c>
      <c r="D64" s="30"/>
      <c r="E64" s="30"/>
      <c r="F64" s="30"/>
      <c r="G64" s="30"/>
      <c r="H64" s="30"/>
      <c r="I64" s="31"/>
      <c r="J64" s="32">
        <v>11</v>
      </c>
      <c r="K64" s="33">
        <v>11</v>
      </c>
      <c r="L64" s="32" t="s">
        <v>20</v>
      </c>
      <c r="M64" s="34"/>
      <c r="N64" s="33"/>
      <c r="O64" s="6" t="s">
        <v>21</v>
      </c>
      <c r="P64" s="7"/>
      <c r="Q64" s="7"/>
      <c r="R64" s="35"/>
      <c r="S64" s="36"/>
      <c r="T64" s="37"/>
      <c r="U64" s="38">
        <f t="shared" si="0"/>
        <v>0</v>
      </c>
      <c r="V64" s="39"/>
      <c r="W64" s="40"/>
    </row>
    <row r="65" spans="1:23" ht="34.5" customHeight="1" x14ac:dyDescent="0.35">
      <c r="A65" s="28">
        <v>45</v>
      </c>
      <c r="B65" s="28"/>
      <c r="C65" s="29" t="s">
        <v>78</v>
      </c>
      <c r="D65" s="30"/>
      <c r="E65" s="30"/>
      <c r="F65" s="30"/>
      <c r="G65" s="30"/>
      <c r="H65" s="30"/>
      <c r="I65" s="31"/>
      <c r="J65" s="32">
        <v>4</v>
      </c>
      <c r="K65" s="33">
        <v>4</v>
      </c>
      <c r="L65" s="32" t="s">
        <v>20</v>
      </c>
      <c r="M65" s="34"/>
      <c r="N65" s="33"/>
      <c r="O65" s="6" t="s">
        <v>21</v>
      </c>
      <c r="P65" s="7"/>
      <c r="Q65" s="7"/>
      <c r="R65" s="35"/>
      <c r="S65" s="36"/>
      <c r="T65" s="37"/>
      <c r="U65" s="38">
        <f t="shared" si="0"/>
        <v>0</v>
      </c>
      <c r="V65" s="39"/>
      <c r="W65" s="40"/>
    </row>
    <row r="66" spans="1:23" ht="34.5" customHeight="1" x14ac:dyDescent="0.35">
      <c r="A66" s="28">
        <v>46</v>
      </c>
      <c r="B66" s="28"/>
      <c r="C66" s="29" t="s">
        <v>79</v>
      </c>
      <c r="D66" s="30"/>
      <c r="E66" s="30"/>
      <c r="F66" s="30"/>
      <c r="G66" s="30"/>
      <c r="H66" s="30"/>
      <c r="I66" s="31"/>
      <c r="J66" s="32">
        <v>2</v>
      </c>
      <c r="K66" s="33">
        <v>1</v>
      </c>
      <c r="L66" s="32" t="s">
        <v>20</v>
      </c>
      <c r="M66" s="34"/>
      <c r="N66" s="33"/>
      <c r="O66" s="6" t="s">
        <v>21</v>
      </c>
      <c r="P66" s="7"/>
      <c r="Q66" s="7"/>
      <c r="R66" s="35"/>
      <c r="S66" s="36"/>
      <c r="T66" s="37"/>
      <c r="U66" s="38">
        <f t="shared" si="0"/>
        <v>0</v>
      </c>
      <c r="V66" s="39"/>
      <c r="W66" s="40"/>
    </row>
    <row r="67" spans="1:23" ht="34.5" customHeight="1" x14ac:dyDescent="0.35">
      <c r="A67" s="28">
        <v>47</v>
      </c>
      <c r="B67" s="28"/>
      <c r="C67" s="29" t="s">
        <v>80</v>
      </c>
      <c r="D67" s="30"/>
      <c r="E67" s="30"/>
      <c r="F67" s="30"/>
      <c r="G67" s="30"/>
      <c r="H67" s="30"/>
      <c r="I67" s="31"/>
      <c r="J67" s="32">
        <v>2</v>
      </c>
      <c r="K67" s="33">
        <v>2</v>
      </c>
      <c r="L67" s="32" t="s">
        <v>20</v>
      </c>
      <c r="M67" s="34"/>
      <c r="N67" s="33"/>
      <c r="O67" s="6" t="s">
        <v>21</v>
      </c>
      <c r="P67" s="7"/>
      <c r="Q67" s="7"/>
      <c r="R67" s="35"/>
      <c r="S67" s="36"/>
      <c r="T67" s="37"/>
      <c r="U67" s="38">
        <f t="shared" si="0"/>
        <v>0</v>
      </c>
      <c r="V67" s="39"/>
      <c r="W67" s="40"/>
    </row>
    <row r="68" spans="1:23" ht="34.5" customHeight="1" x14ac:dyDescent="0.35">
      <c r="A68" s="28">
        <v>48</v>
      </c>
      <c r="B68" s="28"/>
      <c r="C68" s="29" t="s">
        <v>81</v>
      </c>
      <c r="D68" s="30"/>
      <c r="E68" s="30"/>
      <c r="F68" s="30"/>
      <c r="G68" s="30"/>
      <c r="H68" s="30"/>
      <c r="I68" s="31"/>
      <c r="J68" s="32">
        <v>1</v>
      </c>
      <c r="K68" s="33">
        <v>1</v>
      </c>
      <c r="L68" s="32" t="s">
        <v>20</v>
      </c>
      <c r="M68" s="34"/>
      <c r="N68" s="33"/>
      <c r="O68" s="6" t="s">
        <v>21</v>
      </c>
      <c r="P68" s="7"/>
      <c r="Q68" s="7"/>
      <c r="R68" s="35"/>
      <c r="S68" s="36"/>
      <c r="T68" s="37"/>
      <c r="U68" s="38">
        <f t="shared" si="0"/>
        <v>0</v>
      </c>
      <c r="V68" s="39"/>
      <c r="W68" s="40"/>
    </row>
    <row r="69" spans="1:23" ht="34.5" customHeight="1" x14ac:dyDescent="0.35">
      <c r="A69" s="28">
        <v>49</v>
      </c>
      <c r="B69" s="28"/>
      <c r="C69" s="29" t="s">
        <v>82</v>
      </c>
      <c r="D69" s="30"/>
      <c r="E69" s="30"/>
      <c r="F69" s="30"/>
      <c r="G69" s="30"/>
      <c r="H69" s="30"/>
      <c r="I69" s="31"/>
      <c r="J69" s="32">
        <v>2</v>
      </c>
      <c r="K69" s="33">
        <v>2</v>
      </c>
      <c r="L69" s="32" t="s">
        <v>20</v>
      </c>
      <c r="M69" s="34"/>
      <c r="N69" s="33"/>
      <c r="O69" s="6" t="s">
        <v>21</v>
      </c>
      <c r="P69" s="7"/>
      <c r="Q69" s="7"/>
      <c r="R69" s="35"/>
      <c r="S69" s="36"/>
      <c r="T69" s="37"/>
      <c r="U69" s="38">
        <f t="shared" si="0"/>
        <v>0</v>
      </c>
      <c r="V69" s="39"/>
      <c r="W69" s="40"/>
    </row>
    <row r="70" spans="1:23" ht="34.5" customHeight="1" x14ac:dyDescent="0.35">
      <c r="A70" s="28">
        <v>50</v>
      </c>
      <c r="B70" s="28"/>
      <c r="C70" s="29" t="s">
        <v>83</v>
      </c>
      <c r="D70" s="30"/>
      <c r="E70" s="30"/>
      <c r="F70" s="30"/>
      <c r="G70" s="30"/>
      <c r="H70" s="30"/>
      <c r="I70" s="31"/>
      <c r="J70" s="32">
        <v>12</v>
      </c>
      <c r="K70" s="33">
        <v>12</v>
      </c>
      <c r="L70" s="32" t="s">
        <v>20</v>
      </c>
      <c r="M70" s="34"/>
      <c r="N70" s="33"/>
      <c r="O70" s="6" t="s">
        <v>21</v>
      </c>
      <c r="P70" s="7"/>
      <c r="Q70" s="7"/>
      <c r="R70" s="35"/>
      <c r="S70" s="36"/>
      <c r="T70" s="37"/>
      <c r="U70" s="38">
        <f t="shared" si="0"/>
        <v>0</v>
      </c>
      <c r="V70" s="39"/>
      <c r="W70" s="40"/>
    </row>
    <row r="71" spans="1:23" ht="34.5" customHeight="1" x14ac:dyDescent="0.35">
      <c r="A71" s="28">
        <v>51</v>
      </c>
      <c r="B71" s="28"/>
      <c r="C71" s="29" t="s">
        <v>84</v>
      </c>
      <c r="D71" s="30"/>
      <c r="E71" s="30"/>
      <c r="F71" s="30"/>
      <c r="G71" s="30"/>
      <c r="H71" s="30"/>
      <c r="I71" s="31"/>
      <c r="J71" s="32">
        <v>1</v>
      </c>
      <c r="K71" s="33">
        <v>1</v>
      </c>
      <c r="L71" s="32" t="s">
        <v>20</v>
      </c>
      <c r="M71" s="34"/>
      <c r="N71" s="33"/>
      <c r="O71" s="6" t="s">
        <v>21</v>
      </c>
      <c r="P71" s="7"/>
      <c r="Q71" s="7"/>
      <c r="R71" s="35"/>
      <c r="S71" s="36"/>
      <c r="T71" s="37"/>
      <c r="U71" s="38">
        <f t="shared" si="0"/>
        <v>0</v>
      </c>
      <c r="V71" s="39"/>
      <c r="W71" s="40"/>
    </row>
    <row r="72" spans="1:23" ht="34.5" customHeight="1" x14ac:dyDescent="0.35">
      <c r="A72" s="28">
        <v>52</v>
      </c>
      <c r="B72" s="28"/>
      <c r="C72" s="29" t="s">
        <v>85</v>
      </c>
      <c r="D72" s="30"/>
      <c r="E72" s="30"/>
      <c r="F72" s="30"/>
      <c r="G72" s="30"/>
      <c r="H72" s="30"/>
      <c r="I72" s="31"/>
      <c r="J72" s="32">
        <v>6</v>
      </c>
      <c r="K72" s="33">
        <v>6</v>
      </c>
      <c r="L72" s="32" t="s">
        <v>20</v>
      </c>
      <c r="M72" s="34"/>
      <c r="N72" s="33"/>
      <c r="O72" s="6" t="s">
        <v>21</v>
      </c>
      <c r="P72" s="7"/>
      <c r="Q72" s="7"/>
      <c r="R72" s="35"/>
      <c r="S72" s="36"/>
      <c r="T72" s="37"/>
      <c r="U72" s="38">
        <f t="shared" si="0"/>
        <v>0</v>
      </c>
      <c r="V72" s="39"/>
      <c r="W72" s="40"/>
    </row>
    <row r="73" spans="1:23" ht="34.5" customHeight="1" x14ac:dyDescent="0.35">
      <c r="A73" s="28">
        <v>53</v>
      </c>
      <c r="B73" s="28"/>
      <c r="C73" s="29" t="s">
        <v>86</v>
      </c>
      <c r="D73" s="30"/>
      <c r="E73" s="30"/>
      <c r="F73" s="30"/>
      <c r="G73" s="30"/>
      <c r="H73" s="30"/>
      <c r="I73" s="31"/>
      <c r="J73" s="32">
        <v>1</v>
      </c>
      <c r="K73" s="33">
        <v>1</v>
      </c>
      <c r="L73" s="32" t="s">
        <v>20</v>
      </c>
      <c r="M73" s="34"/>
      <c r="N73" s="33"/>
      <c r="O73" s="6" t="s">
        <v>21</v>
      </c>
      <c r="P73" s="7"/>
      <c r="Q73" s="7"/>
      <c r="R73" s="35"/>
      <c r="S73" s="36"/>
      <c r="T73" s="37"/>
      <c r="U73" s="38">
        <f t="shared" si="0"/>
        <v>0</v>
      </c>
      <c r="V73" s="39"/>
      <c r="W73" s="40"/>
    </row>
    <row r="74" spans="1:23" ht="34.5" customHeight="1" x14ac:dyDescent="0.35">
      <c r="A74" s="28">
        <v>54</v>
      </c>
      <c r="B74" s="28"/>
      <c r="C74" s="29" t="s">
        <v>87</v>
      </c>
      <c r="D74" s="30"/>
      <c r="E74" s="30"/>
      <c r="F74" s="30"/>
      <c r="G74" s="30"/>
      <c r="H74" s="30"/>
      <c r="I74" s="31"/>
      <c r="J74" s="32">
        <v>6</v>
      </c>
      <c r="K74" s="33">
        <v>6</v>
      </c>
      <c r="L74" s="32" t="s">
        <v>20</v>
      </c>
      <c r="M74" s="34"/>
      <c r="N74" s="33"/>
      <c r="O74" s="6" t="s">
        <v>21</v>
      </c>
      <c r="P74" s="7"/>
      <c r="Q74" s="7"/>
      <c r="R74" s="35"/>
      <c r="S74" s="36"/>
      <c r="T74" s="37"/>
      <c r="U74" s="38">
        <f t="shared" si="0"/>
        <v>0</v>
      </c>
      <c r="V74" s="39"/>
      <c r="W74" s="40"/>
    </row>
    <row r="75" spans="1:23" s="8" customFormat="1" ht="44.5" customHeight="1" x14ac:dyDescent="0.35">
      <c r="A75" s="28">
        <v>55</v>
      </c>
      <c r="B75" s="28"/>
      <c r="C75" s="29" t="s">
        <v>88</v>
      </c>
      <c r="D75" s="30"/>
      <c r="E75" s="30"/>
      <c r="F75" s="30"/>
      <c r="G75" s="30"/>
      <c r="H75" s="30"/>
      <c r="I75" s="31"/>
      <c r="J75" s="32">
        <v>16</v>
      </c>
      <c r="K75" s="33">
        <v>16</v>
      </c>
      <c r="L75" s="32" t="s">
        <v>20</v>
      </c>
      <c r="M75" s="34"/>
      <c r="N75" s="33"/>
      <c r="O75" s="6" t="s">
        <v>21</v>
      </c>
      <c r="P75" s="7"/>
      <c r="Q75" s="7"/>
      <c r="R75" s="35"/>
      <c r="S75" s="36"/>
      <c r="T75" s="37"/>
      <c r="U75" s="38">
        <f t="shared" si="0"/>
        <v>0</v>
      </c>
      <c r="V75" s="39"/>
      <c r="W75" s="40"/>
    </row>
    <row r="76" spans="1:23" s="8" customFormat="1" ht="52.5" customHeight="1" x14ac:dyDescent="0.35">
      <c r="A76" s="28">
        <v>56</v>
      </c>
      <c r="B76" s="28"/>
      <c r="C76" s="29" t="s">
        <v>89</v>
      </c>
      <c r="D76" s="30"/>
      <c r="E76" s="30"/>
      <c r="F76" s="30"/>
      <c r="G76" s="30"/>
      <c r="H76" s="30"/>
      <c r="I76" s="31"/>
      <c r="J76" s="32">
        <v>1</v>
      </c>
      <c r="K76" s="33">
        <v>1</v>
      </c>
      <c r="L76" s="32" t="s">
        <v>20</v>
      </c>
      <c r="M76" s="34"/>
      <c r="N76" s="33"/>
      <c r="O76" s="6" t="s">
        <v>21</v>
      </c>
      <c r="P76" s="7"/>
      <c r="Q76" s="7"/>
      <c r="R76" s="35"/>
      <c r="S76" s="36"/>
      <c r="T76" s="37"/>
      <c r="U76" s="38">
        <f t="shared" si="0"/>
        <v>0</v>
      </c>
      <c r="V76" s="39"/>
      <c r="W76" s="40"/>
    </row>
    <row r="77" spans="1:23" s="8" customFormat="1" ht="46.5" customHeight="1" x14ac:dyDescent="0.35">
      <c r="A77" s="28">
        <v>57</v>
      </c>
      <c r="B77" s="28"/>
      <c r="C77" s="29" t="s">
        <v>90</v>
      </c>
      <c r="D77" s="30"/>
      <c r="E77" s="30"/>
      <c r="F77" s="30"/>
      <c r="G77" s="30"/>
      <c r="H77" s="30"/>
      <c r="I77" s="31"/>
      <c r="J77" s="32">
        <v>2</v>
      </c>
      <c r="K77" s="33">
        <v>2</v>
      </c>
      <c r="L77" s="32" t="s">
        <v>20</v>
      </c>
      <c r="M77" s="34"/>
      <c r="N77" s="33"/>
      <c r="O77" s="6" t="s">
        <v>21</v>
      </c>
      <c r="P77" s="7"/>
      <c r="Q77" s="7"/>
      <c r="R77" s="35"/>
      <c r="S77" s="36"/>
      <c r="T77" s="37"/>
      <c r="U77" s="38">
        <f t="shared" si="0"/>
        <v>0</v>
      </c>
      <c r="V77" s="39"/>
      <c r="W77" s="40"/>
    </row>
    <row r="78" spans="1:23" s="8" customFormat="1" ht="46" customHeight="1" x14ac:dyDescent="0.35">
      <c r="A78" s="28">
        <v>58</v>
      </c>
      <c r="B78" s="28"/>
      <c r="C78" s="29" t="s">
        <v>91</v>
      </c>
      <c r="D78" s="30"/>
      <c r="E78" s="30"/>
      <c r="F78" s="30"/>
      <c r="G78" s="30"/>
      <c r="H78" s="30"/>
      <c r="I78" s="31"/>
      <c r="J78" s="32">
        <v>1</v>
      </c>
      <c r="K78" s="33">
        <v>1</v>
      </c>
      <c r="L78" s="32" t="s">
        <v>20</v>
      </c>
      <c r="M78" s="34"/>
      <c r="N78" s="33"/>
      <c r="O78" s="6" t="s">
        <v>21</v>
      </c>
      <c r="P78" s="7"/>
      <c r="Q78" s="7"/>
      <c r="R78" s="35"/>
      <c r="S78" s="36"/>
      <c r="T78" s="37"/>
      <c r="U78" s="38">
        <f t="shared" si="0"/>
        <v>0</v>
      </c>
      <c r="V78" s="39"/>
      <c r="W78" s="40"/>
    </row>
    <row r="79" spans="1:23" s="8" customFormat="1" ht="43.5" customHeight="1" x14ac:dyDescent="0.35">
      <c r="A79" s="28">
        <v>59</v>
      </c>
      <c r="B79" s="28"/>
      <c r="C79" s="29" t="s">
        <v>92</v>
      </c>
      <c r="D79" s="30"/>
      <c r="E79" s="30"/>
      <c r="F79" s="30"/>
      <c r="G79" s="30"/>
      <c r="H79" s="30"/>
      <c r="I79" s="31"/>
      <c r="J79" s="32">
        <v>1</v>
      </c>
      <c r="K79" s="33">
        <v>1</v>
      </c>
      <c r="L79" s="32" t="s">
        <v>20</v>
      </c>
      <c r="M79" s="34"/>
      <c r="N79" s="33"/>
      <c r="O79" s="6" t="s">
        <v>21</v>
      </c>
      <c r="P79" s="7"/>
      <c r="Q79" s="7"/>
      <c r="R79" s="35"/>
      <c r="S79" s="36"/>
      <c r="T79" s="37"/>
      <c r="U79" s="38">
        <f t="shared" si="0"/>
        <v>0</v>
      </c>
      <c r="V79" s="39"/>
      <c r="W79" s="40"/>
    </row>
    <row r="80" spans="1:23" s="8" customFormat="1" ht="45" customHeight="1" x14ac:dyDescent="0.35">
      <c r="A80" s="28">
        <v>60</v>
      </c>
      <c r="B80" s="28"/>
      <c r="C80" s="29" t="s">
        <v>93</v>
      </c>
      <c r="D80" s="30"/>
      <c r="E80" s="30"/>
      <c r="F80" s="30"/>
      <c r="G80" s="30"/>
      <c r="H80" s="30"/>
      <c r="I80" s="31"/>
      <c r="J80" s="32">
        <v>1</v>
      </c>
      <c r="K80" s="33">
        <v>1</v>
      </c>
      <c r="L80" s="32" t="s">
        <v>20</v>
      </c>
      <c r="M80" s="34"/>
      <c r="N80" s="33"/>
      <c r="O80" s="6" t="s">
        <v>21</v>
      </c>
      <c r="P80" s="7"/>
      <c r="Q80" s="7"/>
      <c r="R80" s="35"/>
      <c r="S80" s="36"/>
      <c r="T80" s="37"/>
      <c r="U80" s="38">
        <f t="shared" si="0"/>
        <v>0</v>
      </c>
      <c r="V80" s="39"/>
      <c r="W80" s="40"/>
    </row>
    <row r="81" spans="1:23" s="8" customFormat="1" ht="48.5" customHeight="1" x14ac:dyDescent="0.35">
      <c r="A81" s="28">
        <v>61</v>
      </c>
      <c r="B81" s="28"/>
      <c r="C81" s="29" t="s">
        <v>94</v>
      </c>
      <c r="D81" s="30"/>
      <c r="E81" s="30"/>
      <c r="F81" s="30"/>
      <c r="G81" s="30"/>
      <c r="H81" s="30"/>
      <c r="I81" s="31"/>
      <c r="J81" s="32">
        <v>1</v>
      </c>
      <c r="K81" s="33">
        <v>1</v>
      </c>
      <c r="L81" s="32" t="s">
        <v>20</v>
      </c>
      <c r="M81" s="34"/>
      <c r="N81" s="33"/>
      <c r="O81" s="6" t="s">
        <v>21</v>
      </c>
      <c r="P81" s="7"/>
      <c r="Q81" s="7"/>
      <c r="R81" s="35"/>
      <c r="S81" s="36"/>
      <c r="T81" s="37"/>
      <c r="U81" s="38">
        <f t="shared" si="0"/>
        <v>0</v>
      </c>
      <c r="V81" s="39"/>
      <c r="W81" s="40"/>
    </row>
    <row r="82" spans="1:23" s="8" customFormat="1" ht="50.5" customHeight="1" x14ac:dyDescent="0.35">
      <c r="A82" s="28">
        <v>62</v>
      </c>
      <c r="B82" s="28"/>
      <c r="C82" s="29" t="s">
        <v>95</v>
      </c>
      <c r="D82" s="30"/>
      <c r="E82" s="30"/>
      <c r="F82" s="30"/>
      <c r="G82" s="30"/>
      <c r="H82" s="30"/>
      <c r="I82" s="31"/>
      <c r="J82" s="32">
        <v>1</v>
      </c>
      <c r="K82" s="33">
        <v>1</v>
      </c>
      <c r="L82" s="32" t="s">
        <v>20</v>
      </c>
      <c r="M82" s="34"/>
      <c r="N82" s="33"/>
      <c r="O82" s="6" t="s">
        <v>21</v>
      </c>
      <c r="P82" s="7"/>
      <c r="Q82" s="7"/>
      <c r="R82" s="35"/>
      <c r="S82" s="36"/>
      <c r="T82" s="37"/>
      <c r="U82" s="38">
        <f t="shared" si="0"/>
        <v>0</v>
      </c>
      <c r="V82" s="39"/>
      <c r="W82" s="40"/>
    </row>
    <row r="83" spans="1:23" s="8" customFormat="1" ht="45" customHeight="1" x14ac:dyDescent="0.35">
      <c r="A83" s="28">
        <v>63</v>
      </c>
      <c r="B83" s="28"/>
      <c r="C83" s="29" t="s">
        <v>96</v>
      </c>
      <c r="D83" s="30"/>
      <c r="E83" s="30"/>
      <c r="F83" s="30"/>
      <c r="G83" s="30"/>
      <c r="H83" s="30"/>
      <c r="I83" s="31"/>
      <c r="J83" s="32">
        <v>1</v>
      </c>
      <c r="K83" s="33">
        <v>1</v>
      </c>
      <c r="L83" s="32" t="s">
        <v>20</v>
      </c>
      <c r="M83" s="34"/>
      <c r="N83" s="33"/>
      <c r="O83" s="6" t="s">
        <v>21</v>
      </c>
      <c r="P83" s="7"/>
      <c r="Q83" s="7"/>
      <c r="R83" s="35"/>
      <c r="S83" s="36"/>
      <c r="T83" s="37"/>
      <c r="U83" s="38">
        <f t="shared" si="0"/>
        <v>0</v>
      </c>
      <c r="V83" s="39"/>
      <c r="W83" s="40"/>
    </row>
    <row r="84" spans="1:23" s="8" customFormat="1" ht="50" customHeight="1" x14ac:dyDescent="0.35">
      <c r="A84" s="28">
        <v>64</v>
      </c>
      <c r="B84" s="28"/>
      <c r="C84" s="29" t="s">
        <v>97</v>
      </c>
      <c r="D84" s="30"/>
      <c r="E84" s="30"/>
      <c r="F84" s="30"/>
      <c r="G84" s="30"/>
      <c r="H84" s="30"/>
      <c r="I84" s="31"/>
      <c r="J84" s="32">
        <v>1</v>
      </c>
      <c r="K84" s="33">
        <v>1</v>
      </c>
      <c r="L84" s="32" t="s">
        <v>20</v>
      </c>
      <c r="M84" s="34"/>
      <c r="N84" s="33"/>
      <c r="O84" s="6" t="s">
        <v>21</v>
      </c>
      <c r="P84" s="7"/>
      <c r="Q84" s="7"/>
      <c r="R84" s="35"/>
      <c r="S84" s="36"/>
      <c r="T84" s="37"/>
      <c r="U84" s="38">
        <f t="shared" si="0"/>
        <v>0</v>
      </c>
      <c r="V84" s="39"/>
      <c r="W84" s="40"/>
    </row>
    <row r="85" spans="1:23" s="8" customFormat="1" ht="50" customHeight="1" x14ac:dyDescent="0.35">
      <c r="A85" s="28">
        <v>65</v>
      </c>
      <c r="B85" s="28"/>
      <c r="C85" s="29" t="s">
        <v>98</v>
      </c>
      <c r="D85" s="30"/>
      <c r="E85" s="30"/>
      <c r="F85" s="30"/>
      <c r="G85" s="30"/>
      <c r="H85" s="30"/>
      <c r="I85" s="31"/>
      <c r="J85" s="32">
        <v>1</v>
      </c>
      <c r="K85" s="33">
        <v>1</v>
      </c>
      <c r="L85" s="32" t="s">
        <v>20</v>
      </c>
      <c r="M85" s="34"/>
      <c r="N85" s="33"/>
      <c r="O85" s="6" t="s">
        <v>21</v>
      </c>
      <c r="P85" s="7"/>
      <c r="Q85" s="7"/>
      <c r="R85" s="35"/>
      <c r="S85" s="36"/>
      <c r="T85" s="37"/>
      <c r="U85" s="38">
        <f t="shared" ref="U85:U148" si="1">R85*J85</f>
        <v>0</v>
      </c>
      <c r="V85" s="39"/>
      <c r="W85" s="40"/>
    </row>
    <row r="86" spans="1:23" s="8" customFormat="1" ht="41.5" customHeight="1" x14ac:dyDescent="0.35">
      <c r="A86" s="28">
        <v>66</v>
      </c>
      <c r="B86" s="28"/>
      <c r="C86" s="29" t="s">
        <v>99</v>
      </c>
      <c r="D86" s="30"/>
      <c r="E86" s="30"/>
      <c r="F86" s="30"/>
      <c r="G86" s="30"/>
      <c r="H86" s="30"/>
      <c r="I86" s="31"/>
      <c r="J86" s="32">
        <v>1</v>
      </c>
      <c r="K86" s="33">
        <v>1</v>
      </c>
      <c r="L86" s="32" t="s">
        <v>20</v>
      </c>
      <c r="M86" s="34"/>
      <c r="N86" s="33"/>
      <c r="O86" s="6" t="s">
        <v>21</v>
      </c>
      <c r="P86" s="7"/>
      <c r="Q86" s="7"/>
      <c r="R86" s="35"/>
      <c r="S86" s="36"/>
      <c r="T86" s="37"/>
      <c r="U86" s="38">
        <f t="shared" si="1"/>
        <v>0</v>
      </c>
      <c r="V86" s="39"/>
      <c r="W86" s="40"/>
    </row>
    <row r="87" spans="1:23" s="8" customFormat="1" ht="38.5" customHeight="1" x14ac:dyDescent="0.35">
      <c r="A87" s="28">
        <v>67</v>
      </c>
      <c r="B87" s="28"/>
      <c r="C87" s="29" t="s">
        <v>100</v>
      </c>
      <c r="D87" s="30"/>
      <c r="E87" s="30"/>
      <c r="F87" s="30"/>
      <c r="G87" s="30"/>
      <c r="H87" s="30"/>
      <c r="I87" s="31"/>
      <c r="J87" s="32">
        <v>2</v>
      </c>
      <c r="K87" s="33">
        <v>2</v>
      </c>
      <c r="L87" s="32" t="s">
        <v>20</v>
      </c>
      <c r="M87" s="34"/>
      <c r="N87" s="33"/>
      <c r="O87" s="6" t="s">
        <v>21</v>
      </c>
      <c r="P87" s="7"/>
      <c r="Q87" s="7"/>
      <c r="R87" s="35"/>
      <c r="S87" s="36"/>
      <c r="T87" s="37"/>
      <c r="U87" s="38">
        <f t="shared" si="1"/>
        <v>0</v>
      </c>
      <c r="V87" s="39"/>
      <c r="W87" s="40"/>
    </row>
    <row r="88" spans="1:23" s="8" customFormat="1" ht="36.5" customHeight="1" x14ac:dyDescent="0.35">
      <c r="A88" s="28">
        <v>68</v>
      </c>
      <c r="B88" s="28"/>
      <c r="C88" s="29" t="s">
        <v>101</v>
      </c>
      <c r="D88" s="30"/>
      <c r="E88" s="30"/>
      <c r="F88" s="30"/>
      <c r="G88" s="30"/>
      <c r="H88" s="30"/>
      <c r="I88" s="31"/>
      <c r="J88" s="32">
        <v>1</v>
      </c>
      <c r="K88" s="33">
        <v>1</v>
      </c>
      <c r="L88" s="32" t="s">
        <v>20</v>
      </c>
      <c r="M88" s="34"/>
      <c r="N88" s="33"/>
      <c r="O88" s="6" t="s">
        <v>21</v>
      </c>
      <c r="P88" s="7"/>
      <c r="Q88" s="7"/>
      <c r="R88" s="35"/>
      <c r="S88" s="36"/>
      <c r="T88" s="37"/>
      <c r="U88" s="38">
        <f t="shared" si="1"/>
        <v>0</v>
      </c>
      <c r="V88" s="39"/>
      <c r="W88" s="40"/>
    </row>
    <row r="89" spans="1:23" s="8" customFormat="1" ht="39.5" customHeight="1" x14ac:dyDescent="0.35">
      <c r="A89" s="28">
        <v>69</v>
      </c>
      <c r="B89" s="28"/>
      <c r="C89" s="29" t="s">
        <v>102</v>
      </c>
      <c r="D89" s="30"/>
      <c r="E89" s="30"/>
      <c r="F89" s="30"/>
      <c r="G89" s="30"/>
      <c r="H89" s="30"/>
      <c r="I89" s="31"/>
      <c r="J89" s="32">
        <v>1</v>
      </c>
      <c r="K89" s="33">
        <v>1</v>
      </c>
      <c r="L89" s="32" t="s">
        <v>20</v>
      </c>
      <c r="M89" s="34"/>
      <c r="N89" s="33"/>
      <c r="O89" s="6" t="s">
        <v>21</v>
      </c>
      <c r="P89" s="7"/>
      <c r="Q89" s="7"/>
      <c r="R89" s="35"/>
      <c r="S89" s="36"/>
      <c r="T89" s="37"/>
      <c r="U89" s="38">
        <f t="shared" si="1"/>
        <v>0</v>
      </c>
      <c r="V89" s="39"/>
      <c r="W89" s="40"/>
    </row>
    <row r="90" spans="1:23" s="8" customFormat="1" ht="50" customHeight="1" x14ac:dyDescent="0.35">
      <c r="A90" s="28">
        <v>70</v>
      </c>
      <c r="B90" s="28"/>
      <c r="C90" s="29" t="s">
        <v>103</v>
      </c>
      <c r="D90" s="30"/>
      <c r="E90" s="30"/>
      <c r="F90" s="30"/>
      <c r="G90" s="30"/>
      <c r="H90" s="30"/>
      <c r="I90" s="31"/>
      <c r="J90" s="32">
        <v>4</v>
      </c>
      <c r="K90" s="33">
        <v>4</v>
      </c>
      <c r="L90" s="32" t="s">
        <v>20</v>
      </c>
      <c r="M90" s="34"/>
      <c r="N90" s="33"/>
      <c r="O90" s="6" t="s">
        <v>21</v>
      </c>
      <c r="P90" s="7"/>
      <c r="Q90" s="7"/>
      <c r="R90" s="35"/>
      <c r="S90" s="36"/>
      <c r="T90" s="37"/>
      <c r="U90" s="38">
        <f t="shared" si="1"/>
        <v>0</v>
      </c>
      <c r="V90" s="39"/>
      <c r="W90" s="40"/>
    </row>
    <row r="91" spans="1:23" s="8" customFormat="1" ht="36" customHeight="1" x14ac:dyDescent="0.35">
      <c r="A91" s="28">
        <v>71</v>
      </c>
      <c r="B91" s="28"/>
      <c r="C91" s="29" t="s">
        <v>104</v>
      </c>
      <c r="D91" s="30"/>
      <c r="E91" s="30"/>
      <c r="F91" s="30"/>
      <c r="G91" s="30"/>
      <c r="H91" s="30"/>
      <c r="I91" s="31"/>
      <c r="J91" s="32">
        <v>2</v>
      </c>
      <c r="K91" s="33">
        <v>2</v>
      </c>
      <c r="L91" s="32" t="s">
        <v>20</v>
      </c>
      <c r="M91" s="34"/>
      <c r="N91" s="33"/>
      <c r="O91" s="6" t="s">
        <v>21</v>
      </c>
      <c r="P91" s="7"/>
      <c r="Q91" s="7"/>
      <c r="R91" s="35"/>
      <c r="S91" s="36"/>
      <c r="T91" s="37"/>
      <c r="U91" s="38">
        <f t="shared" si="1"/>
        <v>0</v>
      </c>
      <c r="V91" s="39"/>
      <c r="W91" s="40"/>
    </row>
    <row r="92" spans="1:23" s="8" customFormat="1" ht="50" customHeight="1" x14ac:dyDescent="0.35">
      <c r="A92" s="28">
        <v>72</v>
      </c>
      <c r="B92" s="28"/>
      <c r="C92" s="29" t="s">
        <v>105</v>
      </c>
      <c r="D92" s="30"/>
      <c r="E92" s="30"/>
      <c r="F92" s="30"/>
      <c r="G92" s="30"/>
      <c r="H92" s="30"/>
      <c r="I92" s="31"/>
      <c r="J92" s="32">
        <v>2</v>
      </c>
      <c r="K92" s="33">
        <v>2</v>
      </c>
      <c r="L92" s="32" t="s">
        <v>20</v>
      </c>
      <c r="M92" s="34"/>
      <c r="N92" s="33"/>
      <c r="O92" s="6" t="s">
        <v>21</v>
      </c>
      <c r="P92" s="7"/>
      <c r="Q92" s="7"/>
      <c r="R92" s="35"/>
      <c r="S92" s="36"/>
      <c r="T92" s="37"/>
      <c r="U92" s="38">
        <f t="shared" si="1"/>
        <v>0</v>
      </c>
      <c r="V92" s="39"/>
      <c r="W92" s="40"/>
    </row>
    <row r="93" spans="1:23" s="8" customFormat="1" ht="35.5" customHeight="1" x14ac:dyDescent="0.35">
      <c r="A93" s="28">
        <v>73</v>
      </c>
      <c r="B93" s="28"/>
      <c r="C93" s="29" t="s">
        <v>106</v>
      </c>
      <c r="D93" s="30"/>
      <c r="E93" s="30"/>
      <c r="F93" s="30"/>
      <c r="G93" s="30"/>
      <c r="H93" s="30"/>
      <c r="I93" s="31"/>
      <c r="J93" s="32">
        <v>1</v>
      </c>
      <c r="K93" s="33">
        <v>1</v>
      </c>
      <c r="L93" s="32" t="s">
        <v>20</v>
      </c>
      <c r="M93" s="34"/>
      <c r="N93" s="33"/>
      <c r="O93" s="6" t="s">
        <v>21</v>
      </c>
      <c r="P93" s="7"/>
      <c r="Q93" s="7"/>
      <c r="R93" s="35"/>
      <c r="S93" s="36"/>
      <c r="T93" s="37"/>
      <c r="U93" s="38">
        <f t="shared" si="1"/>
        <v>0</v>
      </c>
      <c r="V93" s="39"/>
      <c r="W93" s="40"/>
    </row>
    <row r="94" spans="1:23" s="8" customFormat="1" ht="50" customHeight="1" x14ac:dyDescent="0.35">
      <c r="A94" s="28">
        <v>74</v>
      </c>
      <c r="B94" s="28"/>
      <c r="C94" s="29" t="s">
        <v>107</v>
      </c>
      <c r="D94" s="30"/>
      <c r="E94" s="30"/>
      <c r="F94" s="30"/>
      <c r="G94" s="30"/>
      <c r="H94" s="30"/>
      <c r="I94" s="31"/>
      <c r="J94" s="32">
        <v>1</v>
      </c>
      <c r="K94" s="33">
        <v>1</v>
      </c>
      <c r="L94" s="32" t="s">
        <v>20</v>
      </c>
      <c r="M94" s="34"/>
      <c r="N94" s="33"/>
      <c r="O94" s="6" t="s">
        <v>21</v>
      </c>
      <c r="P94" s="7"/>
      <c r="Q94" s="7"/>
      <c r="R94" s="35"/>
      <c r="S94" s="36"/>
      <c r="T94" s="37"/>
      <c r="U94" s="38">
        <f t="shared" si="1"/>
        <v>0</v>
      </c>
      <c r="V94" s="39"/>
      <c r="W94" s="40"/>
    </row>
    <row r="95" spans="1:23" s="8" customFormat="1" ht="50" customHeight="1" x14ac:dyDescent="0.35">
      <c r="A95" s="28">
        <v>75</v>
      </c>
      <c r="B95" s="28"/>
      <c r="C95" s="29" t="s">
        <v>108</v>
      </c>
      <c r="D95" s="30"/>
      <c r="E95" s="30"/>
      <c r="F95" s="30"/>
      <c r="G95" s="30"/>
      <c r="H95" s="30"/>
      <c r="I95" s="31"/>
      <c r="J95" s="32">
        <v>1</v>
      </c>
      <c r="K95" s="33">
        <v>1</v>
      </c>
      <c r="L95" s="32" t="s">
        <v>20</v>
      </c>
      <c r="M95" s="34"/>
      <c r="N95" s="33"/>
      <c r="O95" s="6" t="s">
        <v>21</v>
      </c>
      <c r="P95" s="7"/>
      <c r="Q95" s="7"/>
      <c r="R95" s="35"/>
      <c r="S95" s="36"/>
      <c r="T95" s="37"/>
      <c r="U95" s="38">
        <f t="shared" si="1"/>
        <v>0</v>
      </c>
      <c r="V95" s="39"/>
      <c r="W95" s="40"/>
    </row>
    <row r="96" spans="1:23" s="8" customFormat="1" ht="50" customHeight="1" x14ac:dyDescent="0.35">
      <c r="A96" s="28">
        <v>76</v>
      </c>
      <c r="B96" s="28"/>
      <c r="C96" s="29" t="s">
        <v>109</v>
      </c>
      <c r="D96" s="30"/>
      <c r="E96" s="30"/>
      <c r="F96" s="30"/>
      <c r="G96" s="30"/>
      <c r="H96" s="30"/>
      <c r="I96" s="31"/>
      <c r="J96" s="32">
        <v>1</v>
      </c>
      <c r="K96" s="33">
        <v>1</v>
      </c>
      <c r="L96" s="32" t="s">
        <v>20</v>
      </c>
      <c r="M96" s="34"/>
      <c r="N96" s="33"/>
      <c r="O96" s="6" t="s">
        <v>21</v>
      </c>
      <c r="P96" s="7"/>
      <c r="Q96" s="7"/>
      <c r="R96" s="35"/>
      <c r="S96" s="36"/>
      <c r="T96" s="37"/>
      <c r="U96" s="38">
        <f t="shared" si="1"/>
        <v>0</v>
      </c>
      <c r="V96" s="39"/>
      <c r="W96" s="40"/>
    </row>
    <row r="97" spans="1:23" s="8" customFormat="1" ht="50" customHeight="1" x14ac:dyDescent="0.35">
      <c r="A97" s="28">
        <v>77</v>
      </c>
      <c r="B97" s="28"/>
      <c r="C97" s="29" t="s">
        <v>110</v>
      </c>
      <c r="D97" s="30"/>
      <c r="E97" s="30"/>
      <c r="F97" s="30"/>
      <c r="G97" s="30"/>
      <c r="H97" s="30"/>
      <c r="I97" s="31"/>
      <c r="J97" s="32">
        <v>2</v>
      </c>
      <c r="K97" s="33">
        <v>2</v>
      </c>
      <c r="L97" s="32" t="s">
        <v>20</v>
      </c>
      <c r="M97" s="34"/>
      <c r="N97" s="33"/>
      <c r="O97" s="6" t="s">
        <v>21</v>
      </c>
      <c r="P97" s="7"/>
      <c r="Q97" s="7"/>
      <c r="R97" s="35"/>
      <c r="S97" s="36"/>
      <c r="T97" s="37"/>
      <c r="U97" s="38">
        <f t="shared" si="1"/>
        <v>0</v>
      </c>
      <c r="V97" s="39"/>
      <c r="W97" s="40"/>
    </row>
    <row r="98" spans="1:23" s="8" customFormat="1" ht="50" customHeight="1" x14ac:dyDescent="0.35">
      <c r="A98" s="28">
        <v>78</v>
      </c>
      <c r="B98" s="28"/>
      <c r="C98" s="29" t="s">
        <v>111</v>
      </c>
      <c r="D98" s="30"/>
      <c r="E98" s="30"/>
      <c r="F98" s="30"/>
      <c r="G98" s="30"/>
      <c r="H98" s="30"/>
      <c r="I98" s="31"/>
      <c r="J98" s="32">
        <v>1</v>
      </c>
      <c r="K98" s="33">
        <v>1</v>
      </c>
      <c r="L98" s="32" t="s">
        <v>20</v>
      </c>
      <c r="M98" s="34"/>
      <c r="N98" s="33"/>
      <c r="O98" s="6" t="s">
        <v>21</v>
      </c>
      <c r="P98" s="7"/>
      <c r="Q98" s="7"/>
      <c r="R98" s="35"/>
      <c r="S98" s="36"/>
      <c r="T98" s="37"/>
      <c r="U98" s="38">
        <f t="shared" si="1"/>
        <v>0</v>
      </c>
      <c r="V98" s="39"/>
      <c r="W98" s="40"/>
    </row>
    <row r="99" spans="1:23" s="8" customFormat="1" ht="40" customHeight="1" x14ac:dyDescent="0.35">
      <c r="A99" s="28">
        <v>79</v>
      </c>
      <c r="B99" s="28"/>
      <c r="C99" s="29" t="s">
        <v>112</v>
      </c>
      <c r="D99" s="30"/>
      <c r="E99" s="30"/>
      <c r="F99" s="30"/>
      <c r="G99" s="30"/>
      <c r="H99" s="30"/>
      <c r="I99" s="31"/>
      <c r="J99" s="32">
        <v>4</v>
      </c>
      <c r="K99" s="33">
        <v>4</v>
      </c>
      <c r="L99" s="32" t="s">
        <v>20</v>
      </c>
      <c r="M99" s="34"/>
      <c r="N99" s="33"/>
      <c r="O99" s="6" t="s">
        <v>21</v>
      </c>
      <c r="P99" s="7"/>
      <c r="Q99" s="7"/>
      <c r="R99" s="35"/>
      <c r="S99" s="36"/>
      <c r="T99" s="37"/>
      <c r="U99" s="38">
        <f t="shared" si="1"/>
        <v>0</v>
      </c>
      <c r="V99" s="39"/>
      <c r="W99" s="40"/>
    </row>
    <row r="100" spans="1:23" s="8" customFormat="1" ht="40.5" customHeight="1" x14ac:dyDescent="0.35">
      <c r="A100" s="28">
        <v>80</v>
      </c>
      <c r="B100" s="28"/>
      <c r="C100" s="29" t="s">
        <v>113</v>
      </c>
      <c r="D100" s="30"/>
      <c r="E100" s="30"/>
      <c r="F100" s="30"/>
      <c r="G100" s="30"/>
      <c r="H100" s="30"/>
      <c r="I100" s="31"/>
      <c r="J100" s="32">
        <v>4</v>
      </c>
      <c r="K100" s="33">
        <v>4</v>
      </c>
      <c r="L100" s="32" t="s">
        <v>20</v>
      </c>
      <c r="M100" s="34"/>
      <c r="N100" s="33"/>
      <c r="O100" s="6" t="s">
        <v>21</v>
      </c>
      <c r="P100" s="7"/>
      <c r="Q100" s="7"/>
      <c r="R100" s="35"/>
      <c r="S100" s="36"/>
      <c r="T100" s="37"/>
      <c r="U100" s="38">
        <f t="shared" si="1"/>
        <v>0</v>
      </c>
      <c r="V100" s="39"/>
      <c r="W100" s="40"/>
    </row>
    <row r="101" spans="1:23" s="8" customFormat="1" ht="42" customHeight="1" x14ac:dyDescent="0.35">
      <c r="A101" s="28">
        <v>81</v>
      </c>
      <c r="B101" s="28"/>
      <c r="C101" s="29" t="s">
        <v>114</v>
      </c>
      <c r="D101" s="30"/>
      <c r="E101" s="30"/>
      <c r="F101" s="30"/>
      <c r="G101" s="30"/>
      <c r="H101" s="30"/>
      <c r="I101" s="31"/>
      <c r="J101" s="32">
        <v>2</v>
      </c>
      <c r="K101" s="33">
        <v>2</v>
      </c>
      <c r="L101" s="32" t="s">
        <v>20</v>
      </c>
      <c r="M101" s="34"/>
      <c r="N101" s="33"/>
      <c r="O101" s="6" t="s">
        <v>21</v>
      </c>
      <c r="P101" s="7"/>
      <c r="Q101" s="7"/>
      <c r="R101" s="35"/>
      <c r="S101" s="36"/>
      <c r="T101" s="37"/>
      <c r="U101" s="38">
        <f t="shared" si="1"/>
        <v>0</v>
      </c>
      <c r="V101" s="39"/>
      <c r="W101" s="40"/>
    </row>
    <row r="102" spans="1:23" s="8" customFormat="1" ht="42.5" customHeight="1" x14ac:dyDescent="0.35">
      <c r="A102" s="28">
        <v>82</v>
      </c>
      <c r="B102" s="28"/>
      <c r="C102" s="29" t="s">
        <v>115</v>
      </c>
      <c r="D102" s="30"/>
      <c r="E102" s="30"/>
      <c r="F102" s="30"/>
      <c r="G102" s="30"/>
      <c r="H102" s="30"/>
      <c r="I102" s="31"/>
      <c r="J102" s="32">
        <v>4</v>
      </c>
      <c r="K102" s="33">
        <v>4</v>
      </c>
      <c r="L102" s="32" t="s">
        <v>20</v>
      </c>
      <c r="M102" s="34"/>
      <c r="N102" s="33"/>
      <c r="O102" s="6" t="s">
        <v>21</v>
      </c>
      <c r="P102" s="7"/>
      <c r="Q102" s="7"/>
      <c r="R102" s="35"/>
      <c r="S102" s="36"/>
      <c r="T102" s="37"/>
      <c r="U102" s="38">
        <f t="shared" si="1"/>
        <v>0</v>
      </c>
      <c r="V102" s="39"/>
      <c r="W102" s="40"/>
    </row>
    <row r="103" spans="1:23" s="8" customFormat="1" ht="41.5" customHeight="1" x14ac:dyDescent="0.35">
      <c r="A103" s="28">
        <v>83</v>
      </c>
      <c r="B103" s="28"/>
      <c r="C103" s="29" t="s">
        <v>116</v>
      </c>
      <c r="D103" s="30"/>
      <c r="E103" s="30"/>
      <c r="F103" s="30"/>
      <c r="G103" s="30"/>
      <c r="H103" s="30"/>
      <c r="I103" s="31"/>
      <c r="J103" s="32">
        <v>4</v>
      </c>
      <c r="K103" s="33">
        <v>4</v>
      </c>
      <c r="L103" s="32" t="s">
        <v>20</v>
      </c>
      <c r="M103" s="34"/>
      <c r="N103" s="33"/>
      <c r="O103" s="6" t="s">
        <v>21</v>
      </c>
      <c r="P103" s="7"/>
      <c r="Q103" s="7"/>
      <c r="R103" s="35"/>
      <c r="S103" s="36"/>
      <c r="T103" s="37"/>
      <c r="U103" s="38">
        <f t="shared" si="1"/>
        <v>0</v>
      </c>
      <c r="V103" s="39"/>
      <c r="W103" s="40"/>
    </row>
    <row r="104" spans="1:23" s="8" customFormat="1" ht="41.5" customHeight="1" x14ac:dyDescent="0.35">
      <c r="A104" s="28">
        <v>84</v>
      </c>
      <c r="B104" s="28"/>
      <c r="C104" s="29" t="s">
        <v>117</v>
      </c>
      <c r="D104" s="30"/>
      <c r="E104" s="30"/>
      <c r="F104" s="30"/>
      <c r="G104" s="30"/>
      <c r="H104" s="30"/>
      <c r="I104" s="31"/>
      <c r="J104" s="32">
        <v>2</v>
      </c>
      <c r="K104" s="33">
        <v>2</v>
      </c>
      <c r="L104" s="32" t="s">
        <v>20</v>
      </c>
      <c r="M104" s="34"/>
      <c r="N104" s="33"/>
      <c r="O104" s="6" t="s">
        <v>21</v>
      </c>
      <c r="P104" s="7"/>
      <c r="Q104" s="7"/>
      <c r="R104" s="35"/>
      <c r="S104" s="36"/>
      <c r="T104" s="37"/>
      <c r="U104" s="38">
        <f t="shared" si="1"/>
        <v>0</v>
      </c>
      <c r="V104" s="39"/>
      <c r="W104" s="40"/>
    </row>
    <row r="105" spans="1:23" s="8" customFormat="1" ht="43.5" customHeight="1" x14ac:dyDescent="0.35">
      <c r="A105" s="28">
        <v>85</v>
      </c>
      <c r="B105" s="28"/>
      <c r="C105" s="29" t="s">
        <v>118</v>
      </c>
      <c r="D105" s="30"/>
      <c r="E105" s="30"/>
      <c r="F105" s="30"/>
      <c r="G105" s="30"/>
      <c r="H105" s="30"/>
      <c r="I105" s="31"/>
      <c r="J105" s="32">
        <v>1</v>
      </c>
      <c r="K105" s="33">
        <v>1</v>
      </c>
      <c r="L105" s="32" t="s">
        <v>20</v>
      </c>
      <c r="M105" s="34"/>
      <c r="N105" s="33"/>
      <c r="O105" s="6" t="s">
        <v>21</v>
      </c>
      <c r="P105" s="7"/>
      <c r="Q105" s="7"/>
      <c r="R105" s="35"/>
      <c r="S105" s="36"/>
      <c r="T105" s="37"/>
      <c r="U105" s="38">
        <f t="shared" si="1"/>
        <v>0</v>
      </c>
      <c r="V105" s="39"/>
      <c r="W105" s="40"/>
    </row>
    <row r="106" spans="1:23" s="8" customFormat="1" ht="40.5" customHeight="1" x14ac:dyDescent="0.35">
      <c r="A106" s="28">
        <v>86</v>
      </c>
      <c r="B106" s="28"/>
      <c r="C106" s="29" t="s">
        <v>119</v>
      </c>
      <c r="D106" s="30"/>
      <c r="E106" s="30"/>
      <c r="F106" s="30"/>
      <c r="G106" s="30"/>
      <c r="H106" s="30"/>
      <c r="I106" s="31"/>
      <c r="J106" s="32">
        <v>2</v>
      </c>
      <c r="K106" s="33">
        <v>2</v>
      </c>
      <c r="L106" s="32" t="s">
        <v>20</v>
      </c>
      <c r="M106" s="34"/>
      <c r="N106" s="33"/>
      <c r="O106" s="6" t="s">
        <v>21</v>
      </c>
      <c r="P106" s="7"/>
      <c r="Q106" s="7"/>
      <c r="R106" s="35"/>
      <c r="S106" s="36"/>
      <c r="T106" s="37"/>
      <c r="U106" s="38">
        <f t="shared" si="1"/>
        <v>0</v>
      </c>
      <c r="V106" s="39"/>
      <c r="W106" s="40"/>
    </row>
    <row r="107" spans="1:23" s="8" customFormat="1" ht="41.5" customHeight="1" x14ac:dyDescent="0.35">
      <c r="A107" s="28">
        <v>87</v>
      </c>
      <c r="B107" s="28"/>
      <c r="C107" s="29" t="s">
        <v>120</v>
      </c>
      <c r="D107" s="30"/>
      <c r="E107" s="30"/>
      <c r="F107" s="30"/>
      <c r="G107" s="30"/>
      <c r="H107" s="30"/>
      <c r="I107" s="31"/>
      <c r="J107" s="32">
        <v>4</v>
      </c>
      <c r="K107" s="33">
        <v>4</v>
      </c>
      <c r="L107" s="32" t="s">
        <v>20</v>
      </c>
      <c r="M107" s="34"/>
      <c r="N107" s="33"/>
      <c r="O107" s="6" t="s">
        <v>21</v>
      </c>
      <c r="P107" s="7"/>
      <c r="Q107" s="7"/>
      <c r="R107" s="35"/>
      <c r="S107" s="36"/>
      <c r="T107" s="37"/>
      <c r="U107" s="38">
        <f t="shared" si="1"/>
        <v>0</v>
      </c>
      <c r="V107" s="39"/>
      <c r="W107" s="40"/>
    </row>
    <row r="108" spans="1:23" s="8" customFormat="1" ht="41" customHeight="1" x14ac:dyDescent="0.35">
      <c r="A108" s="28">
        <v>88</v>
      </c>
      <c r="B108" s="28"/>
      <c r="C108" s="29" t="s">
        <v>121</v>
      </c>
      <c r="D108" s="30"/>
      <c r="E108" s="30"/>
      <c r="F108" s="30"/>
      <c r="G108" s="30"/>
      <c r="H108" s="30"/>
      <c r="I108" s="31"/>
      <c r="J108" s="32">
        <v>1</v>
      </c>
      <c r="K108" s="33">
        <v>1</v>
      </c>
      <c r="L108" s="32" t="s">
        <v>20</v>
      </c>
      <c r="M108" s="34"/>
      <c r="N108" s="33"/>
      <c r="O108" s="6" t="s">
        <v>21</v>
      </c>
      <c r="P108" s="7"/>
      <c r="Q108" s="7"/>
      <c r="R108" s="35"/>
      <c r="S108" s="36"/>
      <c r="T108" s="37"/>
      <c r="U108" s="38">
        <f t="shared" si="1"/>
        <v>0</v>
      </c>
      <c r="V108" s="39"/>
      <c r="W108" s="40"/>
    </row>
    <row r="109" spans="1:23" s="8" customFormat="1" ht="41.5" customHeight="1" x14ac:dyDescent="0.35">
      <c r="A109" s="28">
        <v>89</v>
      </c>
      <c r="B109" s="28"/>
      <c r="C109" s="29" t="s">
        <v>122</v>
      </c>
      <c r="D109" s="30"/>
      <c r="E109" s="30"/>
      <c r="F109" s="30"/>
      <c r="G109" s="30"/>
      <c r="H109" s="30"/>
      <c r="I109" s="31"/>
      <c r="J109" s="32">
        <v>2</v>
      </c>
      <c r="K109" s="33">
        <v>2</v>
      </c>
      <c r="L109" s="32" t="s">
        <v>20</v>
      </c>
      <c r="M109" s="34"/>
      <c r="N109" s="33"/>
      <c r="O109" s="6" t="s">
        <v>21</v>
      </c>
      <c r="P109" s="7"/>
      <c r="Q109" s="7"/>
      <c r="R109" s="35"/>
      <c r="S109" s="36"/>
      <c r="T109" s="37"/>
      <c r="U109" s="38">
        <f t="shared" si="1"/>
        <v>0</v>
      </c>
      <c r="V109" s="39"/>
      <c r="W109" s="40"/>
    </row>
    <row r="110" spans="1:23" s="8" customFormat="1" ht="50" customHeight="1" x14ac:dyDescent="0.35">
      <c r="A110" s="28">
        <v>90</v>
      </c>
      <c r="B110" s="28"/>
      <c r="C110" s="29" t="s">
        <v>123</v>
      </c>
      <c r="D110" s="30"/>
      <c r="E110" s="30"/>
      <c r="F110" s="30"/>
      <c r="G110" s="30"/>
      <c r="H110" s="30"/>
      <c r="I110" s="31"/>
      <c r="J110" s="32">
        <v>12</v>
      </c>
      <c r="K110" s="33">
        <v>12</v>
      </c>
      <c r="L110" s="32" t="s">
        <v>20</v>
      </c>
      <c r="M110" s="34"/>
      <c r="N110" s="33"/>
      <c r="O110" s="6" t="s">
        <v>21</v>
      </c>
      <c r="P110" s="7"/>
      <c r="Q110" s="7"/>
      <c r="R110" s="35"/>
      <c r="S110" s="36"/>
      <c r="T110" s="37"/>
      <c r="U110" s="38">
        <f t="shared" si="1"/>
        <v>0</v>
      </c>
      <c r="V110" s="39"/>
      <c r="W110" s="40"/>
    </row>
    <row r="111" spans="1:23" s="8" customFormat="1" ht="50" customHeight="1" x14ac:dyDescent="0.35">
      <c r="A111" s="28">
        <v>91</v>
      </c>
      <c r="B111" s="28"/>
      <c r="C111" s="29" t="s">
        <v>124</v>
      </c>
      <c r="D111" s="30"/>
      <c r="E111" s="30"/>
      <c r="F111" s="30"/>
      <c r="G111" s="30"/>
      <c r="H111" s="30"/>
      <c r="I111" s="31"/>
      <c r="J111" s="32">
        <v>3</v>
      </c>
      <c r="K111" s="33">
        <v>3</v>
      </c>
      <c r="L111" s="32" t="s">
        <v>20</v>
      </c>
      <c r="M111" s="34"/>
      <c r="N111" s="33"/>
      <c r="O111" s="6" t="s">
        <v>21</v>
      </c>
      <c r="P111" s="7"/>
      <c r="Q111" s="7"/>
      <c r="R111" s="35"/>
      <c r="S111" s="36"/>
      <c r="T111" s="37"/>
      <c r="U111" s="38">
        <f t="shared" si="1"/>
        <v>0</v>
      </c>
      <c r="V111" s="39"/>
      <c r="W111" s="40"/>
    </row>
    <row r="112" spans="1:23" s="8" customFormat="1" ht="41.5" customHeight="1" x14ac:dyDescent="0.35">
      <c r="A112" s="28">
        <v>92</v>
      </c>
      <c r="B112" s="28"/>
      <c r="C112" s="29" t="s">
        <v>125</v>
      </c>
      <c r="D112" s="30"/>
      <c r="E112" s="30"/>
      <c r="F112" s="30"/>
      <c r="G112" s="30"/>
      <c r="H112" s="30"/>
      <c r="I112" s="31"/>
      <c r="J112" s="32">
        <v>1</v>
      </c>
      <c r="K112" s="33">
        <v>1</v>
      </c>
      <c r="L112" s="32" t="s">
        <v>20</v>
      </c>
      <c r="M112" s="34"/>
      <c r="N112" s="33"/>
      <c r="O112" s="6" t="s">
        <v>21</v>
      </c>
      <c r="P112" s="7"/>
      <c r="Q112" s="7"/>
      <c r="R112" s="35"/>
      <c r="S112" s="36"/>
      <c r="T112" s="37"/>
      <c r="U112" s="38">
        <f t="shared" si="1"/>
        <v>0</v>
      </c>
      <c r="V112" s="39"/>
      <c r="W112" s="40"/>
    </row>
    <row r="113" spans="1:23" s="8" customFormat="1" ht="41.5" customHeight="1" x14ac:dyDescent="0.35">
      <c r="A113" s="28">
        <v>93</v>
      </c>
      <c r="B113" s="28"/>
      <c r="C113" s="29" t="s">
        <v>126</v>
      </c>
      <c r="D113" s="30"/>
      <c r="E113" s="30"/>
      <c r="F113" s="30"/>
      <c r="G113" s="30"/>
      <c r="H113" s="30"/>
      <c r="I113" s="31"/>
      <c r="J113" s="32">
        <v>1</v>
      </c>
      <c r="K113" s="33">
        <v>1</v>
      </c>
      <c r="L113" s="32" t="s">
        <v>20</v>
      </c>
      <c r="M113" s="34"/>
      <c r="N113" s="33"/>
      <c r="O113" s="6" t="s">
        <v>21</v>
      </c>
      <c r="P113" s="7"/>
      <c r="Q113" s="7"/>
      <c r="R113" s="35"/>
      <c r="S113" s="36"/>
      <c r="T113" s="37"/>
      <c r="U113" s="38">
        <f t="shared" si="1"/>
        <v>0</v>
      </c>
      <c r="V113" s="39"/>
      <c r="W113" s="40"/>
    </row>
    <row r="114" spans="1:23" s="8" customFormat="1" ht="42.5" customHeight="1" x14ac:dyDescent="0.35">
      <c r="A114" s="28">
        <v>94</v>
      </c>
      <c r="B114" s="28"/>
      <c r="C114" s="29" t="s">
        <v>127</v>
      </c>
      <c r="D114" s="30"/>
      <c r="E114" s="30"/>
      <c r="F114" s="30"/>
      <c r="G114" s="30"/>
      <c r="H114" s="30"/>
      <c r="I114" s="31"/>
      <c r="J114" s="32">
        <v>1</v>
      </c>
      <c r="K114" s="33">
        <v>1</v>
      </c>
      <c r="L114" s="32" t="s">
        <v>20</v>
      </c>
      <c r="M114" s="34"/>
      <c r="N114" s="33"/>
      <c r="O114" s="6" t="s">
        <v>21</v>
      </c>
      <c r="P114" s="7"/>
      <c r="Q114" s="7"/>
      <c r="R114" s="35"/>
      <c r="S114" s="36"/>
      <c r="T114" s="37"/>
      <c r="U114" s="38">
        <f t="shared" si="1"/>
        <v>0</v>
      </c>
      <c r="V114" s="39"/>
      <c r="W114" s="40"/>
    </row>
    <row r="115" spans="1:23" s="8" customFormat="1" ht="39.5" customHeight="1" x14ac:dyDescent="0.35">
      <c r="A115" s="28">
        <v>95</v>
      </c>
      <c r="B115" s="28"/>
      <c r="C115" s="29" t="s">
        <v>128</v>
      </c>
      <c r="D115" s="30"/>
      <c r="E115" s="30"/>
      <c r="F115" s="30"/>
      <c r="G115" s="30"/>
      <c r="H115" s="30"/>
      <c r="I115" s="31"/>
      <c r="J115" s="32">
        <v>2</v>
      </c>
      <c r="K115" s="33">
        <v>2</v>
      </c>
      <c r="L115" s="32" t="s">
        <v>20</v>
      </c>
      <c r="M115" s="34"/>
      <c r="N115" s="33"/>
      <c r="O115" s="6" t="s">
        <v>21</v>
      </c>
      <c r="P115" s="7"/>
      <c r="Q115" s="7"/>
      <c r="R115" s="35"/>
      <c r="S115" s="36"/>
      <c r="T115" s="37"/>
      <c r="U115" s="38">
        <f t="shared" si="1"/>
        <v>0</v>
      </c>
      <c r="V115" s="39"/>
      <c r="W115" s="40"/>
    </row>
    <row r="116" spans="1:23" s="8" customFormat="1" ht="40" customHeight="1" x14ac:dyDescent="0.35">
      <c r="A116" s="28">
        <v>96</v>
      </c>
      <c r="B116" s="28"/>
      <c r="C116" s="29" t="s">
        <v>129</v>
      </c>
      <c r="D116" s="30"/>
      <c r="E116" s="30"/>
      <c r="F116" s="30"/>
      <c r="G116" s="30"/>
      <c r="H116" s="30"/>
      <c r="I116" s="31"/>
      <c r="J116" s="32">
        <v>2</v>
      </c>
      <c r="K116" s="33">
        <v>2</v>
      </c>
      <c r="L116" s="32" t="s">
        <v>20</v>
      </c>
      <c r="M116" s="34"/>
      <c r="N116" s="33"/>
      <c r="O116" s="6" t="s">
        <v>21</v>
      </c>
      <c r="P116" s="7"/>
      <c r="Q116" s="7"/>
      <c r="R116" s="35"/>
      <c r="S116" s="36"/>
      <c r="T116" s="37"/>
      <c r="U116" s="38">
        <f t="shared" si="1"/>
        <v>0</v>
      </c>
      <c r="V116" s="39"/>
      <c r="W116" s="40"/>
    </row>
    <row r="117" spans="1:23" s="8" customFormat="1" ht="50" customHeight="1" x14ac:dyDescent="0.35">
      <c r="A117" s="28">
        <v>97</v>
      </c>
      <c r="B117" s="28"/>
      <c r="C117" s="29" t="s">
        <v>130</v>
      </c>
      <c r="D117" s="30"/>
      <c r="E117" s="30"/>
      <c r="F117" s="30"/>
      <c r="G117" s="30"/>
      <c r="H117" s="30"/>
      <c r="I117" s="31"/>
      <c r="J117" s="32">
        <v>2</v>
      </c>
      <c r="K117" s="33">
        <v>2</v>
      </c>
      <c r="L117" s="32" t="s">
        <v>20</v>
      </c>
      <c r="M117" s="34"/>
      <c r="N117" s="33"/>
      <c r="O117" s="6" t="s">
        <v>21</v>
      </c>
      <c r="P117" s="7"/>
      <c r="Q117" s="7"/>
      <c r="R117" s="35"/>
      <c r="S117" s="36"/>
      <c r="T117" s="37"/>
      <c r="U117" s="38">
        <f t="shared" si="1"/>
        <v>0</v>
      </c>
      <c r="V117" s="39"/>
      <c r="W117" s="40"/>
    </row>
    <row r="118" spans="1:23" s="8" customFormat="1" ht="50" customHeight="1" x14ac:dyDescent="0.35">
      <c r="A118" s="28">
        <v>98</v>
      </c>
      <c r="B118" s="28"/>
      <c r="C118" s="29" t="s">
        <v>131</v>
      </c>
      <c r="D118" s="30"/>
      <c r="E118" s="30"/>
      <c r="F118" s="30"/>
      <c r="G118" s="30"/>
      <c r="H118" s="30"/>
      <c r="I118" s="31"/>
      <c r="J118" s="32">
        <v>1</v>
      </c>
      <c r="K118" s="33">
        <v>1</v>
      </c>
      <c r="L118" s="32" t="s">
        <v>20</v>
      </c>
      <c r="M118" s="34"/>
      <c r="N118" s="33"/>
      <c r="O118" s="6" t="s">
        <v>21</v>
      </c>
      <c r="P118" s="7"/>
      <c r="Q118" s="7"/>
      <c r="R118" s="35"/>
      <c r="S118" s="36"/>
      <c r="T118" s="37"/>
      <c r="U118" s="38">
        <f t="shared" si="1"/>
        <v>0</v>
      </c>
      <c r="V118" s="39"/>
      <c r="W118" s="40"/>
    </row>
    <row r="119" spans="1:23" s="8" customFormat="1" ht="50" customHeight="1" x14ac:dyDescent="0.35">
      <c r="A119" s="28">
        <v>99</v>
      </c>
      <c r="B119" s="28"/>
      <c r="C119" s="29" t="s">
        <v>132</v>
      </c>
      <c r="D119" s="30"/>
      <c r="E119" s="30"/>
      <c r="F119" s="30"/>
      <c r="G119" s="30"/>
      <c r="H119" s="30"/>
      <c r="I119" s="31"/>
      <c r="J119" s="32">
        <v>2</v>
      </c>
      <c r="K119" s="33">
        <v>2</v>
      </c>
      <c r="L119" s="32" t="s">
        <v>20</v>
      </c>
      <c r="M119" s="34"/>
      <c r="N119" s="33"/>
      <c r="O119" s="6" t="s">
        <v>21</v>
      </c>
      <c r="P119" s="7"/>
      <c r="Q119" s="7"/>
      <c r="R119" s="35"/>
      <c r="S119" s="36"/>
      <c r="T119" s="37"/>
      <c r="U119" s="38">
        <f t="shared" si="1"/>
        <v>0</v>
      </c>
      <c r="V119" s="39"/>
      <c r="W119" s="40"/>
    </row>
    <row r="120" spans="1:23" s="8" customFormat="1" ht="50" customHeight="1" x14ac:dyDescent="0.35">
      <c r="A120" s="28">
        <v>100</v>
      </c>
      <c r="B120" s="28"/>
      <c r="C120" s="29" t="s">
        <v>133</v>
      </c>
      <c r="D120" s="30"/>
      <c r="E120" s="30"/>
      <c r="F120" s="30"/>
      <c r="G120" s="30"/>
      <c r="H120" s="30"/>
      <c r="I120" s="31"/>
      <c r="J120" s="32">
        <v>2</v>
      </c>
      <c r="K120" s="33">
        <v>2</v>
      </c>
      <c r="L120" s="32" t="s">
        <v>20</v>
      </c>
      <c r="M120" s="34"/>
      <c r="N120" s="33"/>
      <c r="O120" s="6" t="s">
        <v>21</v>
      </c>
      <c r="P120" s="7"/>
      <c r="Q120" s="7"/>
      <c r="R120" s="35"/>
      <c r="S120" s="36"/>
      <c r="T120" s="37"/>
      <c r="U120" s="38">
        <f t="shared" si="1"/>
        <v>0</v>
      </c>
      <c r="V120" s="39"/>
      <c r="W120" s="40"/>
    </row>
    <row r="121" spans="1:23" s="8" customFormat="1" ht="50" customHeight="1" x14ac:dyDescent="0.35">
      <c r="A121" s="28">
        <v>101</v>
      </c>
      <c r="B121" s="28"/>
      <c r="C121" s="29" t="s">
        <v>134</v>
      </c>
      <c r="D121" s="30"/>
      <c r="E121" s="30"/>
      <c r="F121" s="30"/>
      <c r="G121" s="30"/>
      <c r="H121" s="30"/>
      <c r="I121" s="31"/>
      <c r="J121" s="32">
        <v>10</v>
      </c>
      <c r="K121" s="33">
        <v>10</v>
      </c>
      <c r="L121" s="32" t="s">
        <v>20</v>
      </c>
      <c r="M121" s="34"/>
      <c r="N121" s="33"/>
      <c r="O121" s="6" t="s">
        <v>21</v>
      </c>
      <c r="P121" s="7"/>
      <c r="Q121" s="7"/>
      <c r="R121" s="35"/>
      <c r="S121" s="36"/>
      <c r="T121" s="37"/>
      <c r="U121" s="38">
        <f t="shared" si="1"/>
        <v>0</v>
      </c>
      <c r="V121" s="39"/>
      <c r="W121" s="40"/>
    </row>
    <row r="122" spans="1:23" s="8" customFormat="1" ht="50" customHeight="1" x14ac:dyDescent="0.35">
      <c r="A122" s="28">
        <v>102</v>
      </c>
      <c r="B122" s="28"/>
      <c r="C122" s="29" t="s">
        <v>134</v>
      </c>
      <c r="D122" s="30"/>
      <c r="E122" s="30"/>
      <c r="F122" s="30"/>
      <c r="G122" s="30"/>
      <c r="H122" s="30"/>
      <c r="I122" s="31"/>
      <c r="J122" s="32">
        <v>4</v>
      </c>
      <c r="K122" s="33">
        <v>4</v>
      </c>
      <c r="L122" s="32" t="s">
        <v>20</v>
      </c>
      <c r="M122" s="34"/>
      <c r="N122" s="33"/>
      <c r="O122" s="6" t="s">
        <v>21</v>
      </c>
      <c r="P122" s="7"/>
      <c r="Q122" s="7"/>
      <c r="R122" s="35"/>
      <c r="S122" s="36"/>
      <c r="T122" s="37"/>
      <c r="U122" s="38">
        <f t="shared" si="1"/>
        <v>0</v>
      </c>
      <c r="V122" s="39"/>
      <c r="W122" s="40"/>
    </row>
    <row r="123" spans="1:23" s="8" customFormat="1" ht="44" customHeight="1" x14ac:dyDescent="0.35">
      <c r="A123" s="28">
        <v>103</v>
      </c>
      <c r="B123" s="28"/>
      <c r="C123" s="29" t="s">
        <v>135</v>
      </c>
      <c r="D123" s="30"/>
      <c r="E123" s="30"/>
      <c r="F123" s="30"/>
      <c r="G123" s="30"/>
      <c r="H123" s="30"/>
      <c r="I123" s="31"/>
      <c r="J123" s="32">
        <v>6</v>
      </c>
      <c r="K123" s="33">
        <v>6</v>
      </c>
      <c r="L123" s="32" t="s">
        <v>20</v>
      </c>
      <c r="M123" s="34"/>
      <c r="N123" s="33"/>
      <c r="O123" s="6" t="s">
        <v>21</v>
      </c>
      <c r="P123" s="7"/>
      <c r="Q123" s="7"/>
      <c r="R123" s="35"/>
      <c r="S123" s="36"/>
      <c r="T123" s="37"/>
      <c r="U123" s="38">
        <f t="shared" si="1"/>
        <v>0</v>
      </c>
      <c r="V123" s="39"/>
      <c r="W123" s="40"/>
    </row>
    <row r="124" spans="1:23" s="8" customFormat="1" ht="41.5" customHeight="1" x14ac:dyDescent="0.35">
      <c r="A124" s="28">
        <v>104</v>
      </c>
      <c r="B124" s="28"/>
      <c r="C124" s="29" t="s">
        <v>136</v>
      </c>
      <c r="D124" s="30"/>
      <c r="E124" s="30"/>
      <c r="F124" s="30"/>
      <c r="G124" s="30"/>
      <c r="H124" s="30"/>
      <c r="I124" s="31"/>
      <c r="J124" s="32">
        <v>3</v>
      </c>
      <c r="K124" s="33">
        <v>3</v>
      </c>
      <c r="L124" s="32" t="s">
        <v>20</v>
      </c>
      <c r="M124" s="34"/>
      <c r="N124" s="33"/>
      <c r="O124" s="6" t="s">
        <v>21</v>
      </c>
      <c r="P124" s="7"/>
      <c r="Q124" s="7"/>
      <c r="R124" s="35"/>
      <c r="S124" s="36"/>
      <c r="T124" s="37"/>
      <c r="U124" s="38">
        <f t="shared" si="1"/>
        <v>0</v>
      </c>
      <c r="V124" s="39"/>
      <c r="W124" s="40"/>
    </row>
    <row r="125" spans="1:23" s="8" customFormat="1" ht="39.5" customHeight="1" x14ac:dyDescent="0.35">
      <c r="A125" s="28">
        <v>105</v>
      </c>
      <c r="B125" s="28"/>
      <c r="C125" s="29" t="s">
        <v>137</v>
      </c>
      <c r="D125" s="30"/>
      <c r="E125" s="30"/>
      <c r="F125" s="30"/>
      <c r="G125" s="30"/>
      <c r="H125" s="30"/>
      <c r="I125" s="31"/>
      <c r="J125" s="32">
        <v>4</v>
      </c>
      <c r="K125" s="33">
        <v>4</v>
      </c>
      <c r="L125" s="32" t="s">
        <v>20</v>
      </c>
      <c r="M125" s="34"/>
      <c r="N125" s="33"/>
      <c r="O125" s="6" t="s">
        <v>21</v>
      </c>
      <c r="P125" s="7"/>
      <c r="Q125" s="7"/>
      <c r="R125" s="35"/>
      <c r="S125" s="36"/>
      <c r="T125" s="37"/>
      <c r="U125" s="38">
        <f t="shared" si="1"/>
        <v>0</v>
      </c>
      <c r="V125" s="39"/>
      <c r="W125" s="40"/>
    </row>
    <row r="126" spans="1:23" s="8" customFormat="1" ht="50" customHeight="1" x14ac:dyDescent="0.35">
      <c r="A126" s="28">
        <v>106</v>
      </c>
      <c r="B126" s="28"/>
      <c r="C126" s="29" t="s">
        <v>138</v>
      </c>
      <c r="D126" s="30"/>
      <c r="E126" s="30"/>
      <c r="F126" s="30"/>
      <c r="G126" s="30"/>
      <c r="H126" s="30"/>
      <c r="I126" s="31"/>
      <c r="J126" s="32">
        <v>16</v>
      </c>
      <c r="K126" s="33">
        <v>16</v>
      </c>
      <c r="L126" s="32" t="s">
        <v>20</v>
      </c>
      <c r="M126" s="34"/>
      <c r="N126" s="33"/>
      <c r="O126" s="6" t="s">
        <v>21</v>
      </c>
      <c r="P126" s="7"/>
      <c r="Q126" s="7"/>
      <c r="R126" s="35"/>
      <c r="S126" s="36"/>
      <c r="T126" s="37"/>
      <c r="U126" s="38">
        <f t="shared" si="1"/>
        <v>0</v>
      </c>
      <c r="V126" s="39"/>
      <c r="W126" s="40"/>
    </row>
    <row r="127" spans="1:23" s="8" customFormat="1" ht="38" customHeight="1" x14ac:dyDescent="0.35">
      <c r="A127" s="28">
        <v>107</v>
      </c>
      <c r="B127" s="28"/>
      <c r="C127" s="29" t="s">
        <v>139</v>
      </c>
      <c r="D127" s="30"/>
      <c r="E127" s="30"/>
      <c r="F127" s="30"/>
      <c r="G127" s="30"/>
      <c r="H127" s="30"/>
      <c r="I127" s="31"/>
      <c r="J127" s="32">
        <v>2</v>
      </c>
      <c r="K127" s="33">
        <v>2</v>
      </c>
      <c r="L127" s="32" t="s">
        <v>20</v>
      </c>
      <c r="M127" s="34"/>
      <c r="N127" s="33"/>
      <c r="O127" s="6" t="s">
        <v>21</v>
      </c>
      <c r="P127" s="7"/>
      <c r="Q127" s="7"/>
      <c r="R127" s="35"/>
      <c r="S127" s="36"/>
      <c r="T127" s="37"/>
      <c r="U127" s="38">
        <f t="shared" si="1"/>
        <v>0</v>
      </c>
      <c r="V127" s="39"/>
      <c r="W127" s="40"/>
    </row>
    <row r="128" spans="1:23" s="8" customFormat="1" ht="43.5" customHeight="1" x14ac:dyDescent="0.35">
      <c r="A128" s="28">
        <v>108</v>
      </c>
      <c r="B128" s="28"/>
      <c r="C128" s="29" t="s">
        <v>140</v>
      </c>
      <c r="D128" s="30"/>
      <c r="E128" s="30"/>
      <c r="F128" s="30"/>
      <c r="G128" s="30"/>
      <c r="H128" s="30"/>
      <c r="I128" s="31"/>
      <c r="J128" s="32">
        <v>12</v>
      </c>
      <c r="K128" s="33">
        <v>12</v>
      </c>
      <c r="L128" s="32" t="s">
        <v>20</v>
      </c>
      <c r="M128" s="34"/>
      <c r="N128" s="33"/>
      <c r="O128" s="6" t="s">
        <v>21</v>
      </c>
      <c r="P128" s="7"/>
      <c r="Q128" s="7"/>
      <c r="R128" s="35"/>
      <c r="S128" s="36"/>
      <c r="T128" s="37"/>
      <c r="U128" s="38">
        <f t="shared" si="1"/>
        <v>0</v>
      </c>
      <c r="V128" s="39"/>
      <c r="W128" s="40"/>
    </row>
    <row r="129" spans="1:23" s="8" customFormat="1" ht="41" customHeight="1" x14ac:dyDescent="0.35">
      <c r="A129" s="28">
        <v>109</v>
      </c>
      <c r="B129" s="28"/>
      <c r="C129" s="29" t="s">
        <v>141</v>
      </c>
      <c r="D129" s="30"/>
      <c r="E129" s="30"/>
      <c r="F129" s="30"/>
      <c r="G129" s="30"/>
      <c r="H129" s="30"/>
      <c r="I129" s="31"/>
      <c r="J129" s="32">
        <v>2</v>
      </c>
      <c r="K129" s="33">
        <v>2</v>
      </c>
      <c r="L129" s="32" t="s">
        <v>20</v>
      </c>
      <c r="M129" s="34"/>
      <c r="N129" s="33"/>
      <c r="O129" s="6" t="s">
        <v>21</v>
      </c>
      <c r="P129" s="7"/>
      <c r="Q129" s="7"/>
      <c r="R129" s="35"/>
      <c r="S129" s="36"/>
      <c r="T129" s="37"/>
      <c r="U129" s="38">
        <f t="shared" si="1"/>
        <v>0</v>
      </c>
      <c r="V129" s="39"/>
      <c r="W129" s="40"/>
    </row>
    <row r="130" spans="1:23" s="8" customFormat="1" ht="47" customHeight="1" x14ac:dyDescent="0.35">
      <c r="A130" s="28">
        <v>110</v>
      </c>
      <c r="B130" s="28"/>
      <c r="C130" s="29" t="s">
        <v>142</v>
      </c>
      <c r="D130" s="30"/>
      <c r="E130" s="30"/>
      <c r="F130" s="30"/>
      <c r="G130" s="30"/>
      <c r="H130" s="30"/>
      <c r="I130" s="31"/>
      <c r="J130" s="32">
        <v>2</v>
      </c>
      <c r="K130" s="33">
        <v>2</v>
      </c>
      <c r="L130" s="32" t="s">
        <v>20</v>
      </c>
      <c r="M130" s="34"/>
      <c r="N130" s="33"/>
      <c r="O130" s="6" t="s">
        <v>21</v>
      </c>
      <c r="P130" s="7"/>
      <c r="Q130" s="7"/>
      <c r="R130" s="35"/>
      <c r="S130" s="36"/>
      <c r="T130" s="37"/>
      <c r="U130" s="38">
        <f t="shared" si="1"/>
        <v>0</v>
      </c>
      <c r="V130" s="39"/>
      <c r="W130" s="40"/>
    </row>
    <row r="131" spans="1:23" s="8" customFormat="1" ht="48.5" customHeight="1" x14ac:dyDescent="0.35">
      <c r="A131" s="28">
        <v>111</v>
      </c>
      <c r="B131" s="28"/>
      <c r="C131" s="29" t="s">
        <v>143</v>
      </c>
      <c r="D131" s="30"/>
      <c r="E131" s="30"/>
      <c r="F131" s="30"/>
      <c r="G131" s="30"/>
      <c r="H131" s="30"/>
      <c r="I131" s="31"/>
      <c r="J131" s="32">
        <v>6</v>
      </c>
      <c r="K131" s="33">
        <v>6</v>
      </c>
      <c r="L131" s="32" t="s">
        <v>20</v>
      </c>
      <c r="M131" s="34"/>
      <c r="N131" s="33"/>
      <c r="O131" s="6" t="s">
        <v>21</v>
      </c>
      <c r="P131" s="7"/>
      <c r="Q131" s="7"/>
      <c r="R131" s="35"/>
      <c r="S131" s="36"/>
      <c r="T131" s="37"/>
      <c r="U131" s="38">
        <f t="shared" si="1"/>
        <v>0</v>
      </c>
      <c r="V131" s="39"/>
      <c r="W131" s="40"/>
    </row>
    <row r="132" spans="1:23" s="8" customFormat="1" ht="39.5" customHeight="1" x14ac:dyDescent="0.35">
      <c r="A132" s="28">
        <v>112</v>
      </c>
      <c r="B132" s="28"/>
      <c r="C132" s="29" t="s">
        <v>144</v>
      </c>
      <c r="D132" s="30"/>
      <c r="E132" s="30"/>
      <c r="F132" s="30"/>
      <c r="G132" s="30"/>
      <c r="H132" s="30"/>
      <c r="I132" s="31"/>
      <c r="J132" s="32">
        <v>1</v>
      </c>
      <c r="K132" s="33">
        <v>1</v>
      </c>
      <c r="L132" s="32" t="s">
        <v>20</v>
      </c>
      <c r="M132" s="34"/>
      <c r="N132" s="33"/>
      <c r="O132" s="6" t="s">
        <v>21</v>
      </c>
      <c r="P132" s="7"/>
      <c r="Q132" s="7"/>
      <c r="R132" s="35"/>
      <c r="S132" s="36"/>
      <c r="T132" s="37"/>
      <c r="U132" s="38">
        <f t="shared" si="1"/>
        <v>0</v>
      </c>
      <c r="V132" s="39"/>
      <c r="W132" s="40"/>
    </row>
    <row r="133" spans="1:23" s="8" customFormat="1" ht="38.5" customHeight="1" x14ac:dyDescent="0.35">
      <c r="A133" s="28">
        <v>113</v>
      </c>
      <c r="B133" s="28"/>
      <c r="C133" s="29" t="s">
        <v>145</v>
      </c>
      <c r="D133" s="30"/>
      <c r="E133" s="30"/>
      <c r="F133" s="30"/>
      <c r="G133" s="30"/>
      <c r="H133" s="30"/>
      <c r="I133" s="31"/>
      <c r="J133" s="32">
        <v>1</v>
      </c>
      <c r="K133" s="33">
        <v>1</v>
      </c>
      <c r="L133" s="32" t="s">
        <v>20</v>
      </c>
      <c r="M133" s="34"/>
      <c r="N133" s="33"/>
      <c r="O133" s="6" t="s">
        <v>21</v>
      </c>
      <c r="P133" s="7"/>
      <c r="Q133" s="7"/>
      <c r="R133" s="35"/>
      <c r="S133" s="36"/>
      <c r="T133" s="37"/>
      <c r="U133" s="38">
        <f t="shared" si="1"/>
        <v>0</v>
      </c>
      <c r="V133" s="39"/>
      <c r="W133" s="40"/>
    </row>
    <row r="134" spans="1:23" s="8" customFormat="1" ht="43.5" customHeight="1" x14ac:dyDescent="0.35">
      <c r="A134" s="28">
        <v>114</v>
      </c>
      <c r="B134" s="28"/>
      <c r="C134" s="29" t="s">
        <v>146</v>
      </c>
      <c r="D134" s="30"/>
      <c r="E134" s="30"/>
      <c r="F134" s="30"/>
      <c r="G134" s="30"/>
      <c r="H134" s="30"/>
      <c r="I134" s="31"/>
      <c r="J134" s="32">
        <v>1</v>
      </c>
      <c r="K134" s="33">
        <v>1</v>
      </c>
      <c r="L134" s="32" t="s">
        <v>20</v>
      </c>
      <c r="M134" s="34"/>
      <c r="N134" s="33"/>
      <c r="O134" s="6" t="s">
        <v>21</v>
      </c>
      <c r="P134" s="7"/>
      <c r="Q134" s="7"/>
      <c r="R134" s="35"/>
      <c r="S134" s="36"/>
      <c r="T134" s="37"/>
      <c r="U134" s="38">
        <f t="shared" si="1"/>
        <v>0</v>
      </c>
      <c r="V134" s="39"/>
      <c r="W134" s="40"/>
    </row>
    <row r="135" spans="1:23" s="8" customFormat="1" ht="44" customHeight="1" x14ac:dyDescent="0.35">
      <c r="A135" s="28">
        <v>115</v>
      </c>
      <c r="B135" s="28"/>
      <c r="C135" s="29" t="s">
        <v>147</v>
      </c>
      <c r="D135" s="30"/>
      <c r="E135" s="30"/>
      <c r="F135" s="30"/>
      <c r="G135" s="30"/>
      <c r="H135" s="30"/>
      <c r="I135" s="31"/>
      <c r="J135" s="32">
        <v>4</v>
      </c>
      <c r="K135" s="33">
        <v>4</v>
      </c>
      <c r="L135" s="32" t="s">
        <v>20</v>
      </c>
      <c r="M135" s="34"/>
      <c r="N135" s="33"/>
      <c r="O135" s="6" t="s">
        <v>21</v>
      </c>
      <c r="P135" s="7"/>
      <c r="Q135" s="7"/>
      <c r="R135" s="35"/>
      <c r="S135" s="36"/>
      <c r="T135" s="37"/>
      <c r="U135" s="38">
        <f t="shared" si="1"/>
        <v>0</v>
      </c>
      <c r="V135" s="39"/>
      <c r="W135" s="40"/>
    </row>
    <row r="136" spans="1:23" s="8" customFormat="1" ht="50.5" customHeight="1" x14ac:dyDescent="0.35">
      <c r="A136" s="28">
        <v>116</v>
      </c>
      <c r="B136" s="28"/>
      <c r="C136" s="29" t="s">
        <v>148</v>
      </c>
      <c r="D136" s="30"/>
      <c r="E136" s="30"/>
      <c r="F136" s="30"/>
      <c r="G136" s="30"/>
      <c r="H136" s="30"/>
      <c r="I136" s="31"/>
      <c r="J136" s="32">
        <v>1</v>
      </c>
      <c r="K136" s="33">
        <v>1</v>
      </c>
      <c r="L136" s="32" t="s">
        <v>20</v>
      </c>
      <c r="M136" s="34"/>
      <c r="N136" s="33"/>
      <c r="O136" s="6" t="s">
        <v>21</v>
      </c>
      <c r="P136" s="7"/>
      <c r="Q136" s="7"/>
      <c r="R136" s="35"/>
      <c r="S136" s="36"/>
      <c r="T136" s="37"/>
      <c r="U136" s="38">
        <f t="shared" si="1"/>
        <v>0</v>
      </c>
      <c r="V136" s="39"/>
      <c r="W136" s="40"/>
    </row>
    <row r="137" spans="1:23" s="8" customFormat="1" ht="46" customHeight="1" x14ac:dyDescent="0.35">
      <c r="A137" s="28">
        <v>117</v>
      </c>
      <c r="B137" s="28"/>
      <c r="C137" s="29" t="s">
        <v>149</v>
      </c>
      <c r="D137" s="30"/>
      <c r="E137" s="30"/>
      <c r="F137" s="30"/>
      <c r="G137" s="30"/>
      <c r="H137" s="30"/>
      <c r="I137" s="31"/>
      <c r="J137" s="32">
        <v>1</v>
      </c>
      <c r="K137" s="33">
        <v>1</v>
      </c>
      <c r="L137" s="32" t="s">
        <v>20</v>
      </c>
      <c r="M137" s="34"/>
      <c r="N137" s="33"/>
      <c r="O137" s="6" t="s">
        <v>21</v>
      </c>
      <c r="P137" s="7"/>
      <c r="Q137" s="7"/>
      <c r="R137" s="35"/>
      <c r="S137" s="36"/>
      <c r="T137" s="37"/>
      <c r="U137" s="38">
        <f t="shared" si="1"/>
        <v>0</v>
      </c>
      <c r="V137" s="39"/>
      <c r="W137" s="40"/>
    </row>
    <row r="138" spans="1:23" s="8" customFormat="1" ht="42.5" customHeight="1" x14ac:dyDescent="0.35">
      <c r="A138" s="28">
        <v>118</v>
      </c>
      <c r="B138" s="28"/>
      <c r="C138" s="29" t="s">
        <v>150</v>
      </c>
      <c r="D138" s="30"/>
      <c r="E138" s="30"/>
      <c r="F138" s="30"/>
      <c r="G138" s="30"/>
      <c r="H138" s="30"/>
      <c r="I138" s="31"/>
      <c r="J138" s="32">
        <v>2</v>
      </c>
      <c r="K138" s="33">
        <v>2</v>
      </c>
      <c r="L138" s="32" t="s">
        <v>20</v>
      </c>
      <c r="M138" s="34"/>
      <c r="N138" s="33"/>
      <c r="O138" s="6" t="s">
        <v>21</v>
      </c>
      <c r="P138" s="7"/>
      <c r="Q138" s="7"/>
      <c r="R138" s="35"/>
      <c r="S138" s="36"/>
      <c r="T138" s="37"/>
      <c r="U138" s="38">
        <f t="shared" si="1"/>
        <v>0</v>
      </c>
      <c r="V138" s="39"/>
      <c r="W138" s="40"/>
    </row>
    <row r="139" spans="1:23" s="8" customFormat="1" ht="44.5" customHeight="1" x14ac:dyDescent="0.35">
      <c r="A139" s="28">
        <v>119</v>
      </c>
      <c r="B139" s="28"/>
      <c r="C139" s="29" t="s">
        <v>151</v>
      </c>
      <c r="D139" s="30"/>
      <c r="E139" s="30"/>
      <c r="F139" s="30"/>
      <c r="G139" s="30"/>
      <c r="H139" s="30"/>
      <c r="I139" s="31"/>
      <c r="J139" s="32">
        <v>5</v>
      </c>
      <c r="K139" s="33">
        <v>5</v>
      </c>
      <c r="L139" s="32" t="s">
        <v>20</v>
      </c>
      <c r="M139" s="34"/>
      <c r="N139" s="33"/>
      <c r="O139" s="6" t="s">
        <v>21</v>
      </c>
      <c r="P139" s="7"/>
      <c r="Q139" s="7"/>
      <c r="R139" s="35"/>
      <c r="S139" s="36"/>
      <c r="T139" s="37"/>
      <c r="U139" s="38">
        <f t="shared" si="1"/>
        <v>0</v>
      </c>
      <c r="V139" s="39"/>
      <c r="W139" s="40"/>
    </row>
    <row r="140" spans="1:23" s="8" customFormat="1" ht="45" customHeight="1" x14ac:dyDescent="0.35">
      <c r="A140" s="28">
        <v>120</v>
      </c>
      <c r="B140" s="28"/>
      <c r="C140" s="29" t="s">
        <v>152</v>
      </c>
      <c r="D140" s="30"/>
      <c r="E140" s="30"/>
      <c r="F140" s="30"/>
      <c r="G140" s="30"/>
      <c r="H140" s="30"/>
      <c r="I140" s="31"/>
      <c r="J140" s="32">
        <v>4</v>
      </c>
      <c r="K140" s="33">
        <v>4</v>
      </c>
      <c r="L140" s="32" t="s">
        <v>20</v>
      </c>
      <c r="M140" s="34"/>
      <c r="N140" s="33"/>
      <c r="O140" s="6" t="s">
        <v>21</v>
      </c>
      <c r="P140" s="7"/>
      <c r="Q140" s="7"/>
      <c r="R140" s="35"/>
      <c r="S140" s="36"/>
      <c r="T140" s="37"/>
      <c r="U140" s="38">
        <f t="shared" si="1"/>
        <v>0</v>
      </c>
      <c r="V140" s="39"/>
      <c r="W140" s="40"/>
    </row>
    <row r="141" spans="1:23" s="8" customFormat="1" ht="49" customHeight="1" x14ac:dyDescent="0.35">
      <c r="A141" s="28">
        <v>121</v>
      </c>
      <c r="B141" s="28"/>
      <c r="C141" s="29" t="s">
        <v>153</v>
      </c>
      <c r="D141" s="30"/>
      <c r="E141" s="30"/>
      <c r="F141" s="30"/>
      <c r="G141" s="30"/>
      <c r="H141" s="30"/>
      <c r="I141" s="31"/>
      <c r="J141" s="32">
        <v>1</v>
      </c>
      <c r="K141" s="33">
        <v>1</v>
      </c>
      <c r="L141" s="32" t="s">
        <v>20</v>
      </c>
      <c r="M141" s="34"/>
      <c r="N141" s="33"/>
      <c r="O141" s="6" t="s">
        <v>21</v>
      </c>
      <c r="P141" s="7"/>
      <c r="Q141" s="7"/>
      <c r="R141" s="35"/>
      <c r="S141" s="36"/>
      <c r="T141" s="37"/>
      <c r="U141" s="38">
        <f t="shared" si="1"/>
        <v>0</v>
      </c>
      <c r="V141" s="39"/>
      <c r="W141" s="40"/>
    </row>
    <row r="142" spans="1:23" s="8" customFormat="1" ht="50.5" customHeight="1" x14ac:dyDescent="0.35">
      <c r="A142" s="28">
        <v>122</v>
      </c>
      <c r="B142" s="28"/>
      <c r="C142" s="29" t="s">
        <v>154</v>
      </c>
      <c r="D142" s="30"/>
      <c r="E142" s="30"/>
      <c r="F142" s="30"/>
      <c r="G142" s="30"/>
      <c r="H142" s="30"/>
      <c r="I142" s="31"/>
      <c r="J142" s="32">
        <v>15</v>
      </c>
      <c r="K142" s="33">
        <v>15</v>
      </c>
      <c r="L142" s="32" t="s">
        <v>20</v>
      </c>
      <c r="M142" s="34"/>
      <c r="N142" s="33"/>
      <c r="O142" s="6" t="s">
        <v>21</v>
      </c>
      <c r="P142" s="7"/>
      <c r="Q142" s="7"/>
      <c r="R142" s="35"/>
      <c r="S142" s="36"/>
      <c r="T142" s="37"/>
      <c r="U142" s="38">
        <f t="shared" si="1"/>
        <v>0</v>
      </c>
      <c r="V142" s="39"/>
      <c r="W142" s="40"/>
    </row>
    <row r="143" spans="1:23" s="8" customFormat="1" ht="43" customHeight="1" x14ac:dyDescent="0.35">
      <c r="A143" s="28">
        <v>123</v>
      </c>
      <c r="B143" s="28"/>
      <c r="C143" s="29" t="s">
        <v>155</v>
      </c>
      <c r="D143" s="30"/>
      <c r="E143" s="30"/>
      <c r="F143" s="30"/>
      <c r="G143" s="30"/>
      <c r="H143" s="30"/>
      <c r="I143" s="31"/>
      <c r="J143" s="32">
        <v>3</v>
      </c>
      <c r="K143" s="33">
        <v>3</v>
      </c>
      <c r="L143" s="32" t="s">
        <v>20</v>
      </c>
      <c r="M143" s="34"/>
      <c r="N143" s="33"/>
      <c r="O143" s="6" t="s">
        <v>21</v>
      </c>
      <c r="P143" s="7"/>
      <c r="Q143" s="7"/>
      <c r="R143" s="35"/>
      <c r="S143" s="36"/>
      <c r="T143" s="37"/>
      <c r="U143" s="38">
        <f t="shared" si="1"/>
        <v>0</v>
      </c>
      <c r="V143" s="39"/>
      <c r="W143" s="40"/>
    </row>
    <row r="144" spans="1:23" s="8" customFormat="1" ht="40" customHeight="1" x14ac:dyDescent="0.35">
      <c r="A144" s="28">
        <v>124</v>
      </c>
      <c r="B144" s="28"/>
      <c r="C144" s="29" t="s">
        <v>156</v>
      </c>
      <c r="D144" s="30"/>
      <c r="E144" s="30"/>
      <c r="F144" s="30"/>
      <c r="G144" s="30"/>
      <c r="H144" s="30"/>
      <c r="I144" s="31"/>
      <c r="J144" s="32">
        <v>1</v>
      </c>
      <c r="K144" s="33">
        <v>1</v>
      </c>
      <c r="L144" s="32" t="s">
        <v>20</v>
      </c>
      <c r="M144" s="34"/>
      <c r="N144" s="33"/>
      <c r="O144" s="6" t="s">
        <v>21</v>
      </c>
      <c r="P144" s="7"/>
      <c r="Q144" s="7"/>
      <c r="R144" s="35"/>
      <c r="S144" s="36"/>
      <c r="T144" s="37"/>
      <c r="U144" s="38">
        <f t="shared" si="1"/>
        <v>0</v>
      </c>
      <c r="V144" s="39"/>
      <c r="W144" s="40"/>
    </row>
    <row r="145" spans="1:23" s="8" customFormat="1" ht="38.5" customHeight="1" x14ac:dyDescent="0.35">
      <c r="A145" s="28">
        <v>125</v>
      </c>
      <c r="B145" s="28"/>
      <c r="C145" s="29" t="s">
        <v>157</v>
      </c>
      <c r="D145" s="30"/>
      <c r="E145" s="30"/>
      <c r="F145" s="30"/>
      <c r="G145" s="30"/>
      <c r="H145" s="30"/>
      <c r="I145" s="31"/>
      <c r="J145" s="32">
        <v>1</v>
      </c>
      <c r="K145" s="33">
        <v>1</v>
      </c>
      <c r="L145" s="32" t="s">
        <v>20</v>
      </c>
      <c r="M145" s="34"/>
      <c r="N145" s="33"/>
      <c r="O145" s="6" t="s">
        <v>21</v>
      </c>
      <c r="P145" s="7"/>
      <c r="Q145" s="7"/>
      <c r="R145" s="35"/>
      <c r="S145" s="36"/>
      <c r="T145" s="37"/>
      <c r="U145" s="38">
        <f t="shared" si="1"/>
        <v>0</v>
      </c>
      <c r="V145" s="39"/>
      <c r="W145" s="40"/>
    </row>
    <row r="146" spans="1:23" s="8" customFormat="1" ht="46" customHeight="1" x14ac:dyDescent="0.35">
      <c r="A146" s="28">
        <v>126</v>
      </c>
      <c r="B146" s="28"/>
      <c r="C146" s="29" t="s">
        <v>158</v>
      </c>
      <c r="D146" s="30"/>
      <c r="E146" s="30"/>
      <c r="F146" s="30"/>
      <c r="G146" s="30"/>
      <c r="H146" s="30"/>
      <c r="I146" s="31"/>
      <c r="J146" s="32">
        <v>3</v>
      </c>
      <c r="K146" s="33">
        <v>3</v>
      </c>
      <c r="L146" s="32" t="s">
        <v>20</v>
      </c>
      <c r="M146" s="34"/>
      <c r="N146" s="33"/>
      <c r="O146" s="6" t="s">
        <v>21</v>
      </c>
      <c r="P146" s="7"/>
      <c r="Q146" s="7"/>
      <c r="R146" s="35"/>
      <c r="S146" s="36"/>
      <c r="T146" s="37"/>
      <c r="U146" s="38">
        <f t="shared" si="1"/>
        <v>0</v>
      </c>
      <c r="V146" s="39"/>
      <c r="W146" s="40"/>
    </row>
    <row r="147" spans="1:23" s="8" customFormat="1" ht="47.5" customHeight="1" x14ac:dyDescent="0.35">
      <c r="A147" s="28">
        <v>127</v>
      </c>
      <c r="B147" s="28"/>
      <c r="C147" s="29" t="s">
        <v>159</v>
      </c>
      <c r="D147" s="30"/>
      <c r="E147" s="30"/>
      <c r="F147" s="30"/>
      <c r="G147" s="30"/>
      <c r="H147" s="30"/>
      <c r="I147" s="31"/>
      <c r="J147" s="32">
        <v>3</v>
      </c>
      <c r="K147" s="33">
        <v>3</v>
      </c>
      <c r="L147" s="32" t="s">
        <v>20</v>
      </c>
      <c r="M147" s="34"/>
      <c r="N147" s="33"/>
      <c r="O147" s="6" t="s">
        <v>21</v>
      </c>
      <c r="P147" s="7"/>
      <c r="Q147" s="7"/>
      <c r="R147" s="35"/>
      <c r="S147" s="36"/>
      <c r="T147" s="37"/>
      <c r="U147" s="38">
        <f t="shared" si="1"/>
        <v>0</v>
      </c>
      <c r="V147" s="39"/>
      <c r="W147" s="40"/>
    </row>
    <row r="148" spans="1:23" s="8" customFormat="1" ht="47.5" customHeight="1" x14ac:dyDescent="0.35">
      <c r="A148" s="28">
        <v>128</v>
      </c>
      <c r="B148" s="28"/>
      <c r="C148" s="29" t="s">
        <v>160</v>
      </c>
      <c r="D148" s="30"/>
      <c r="E148" s="30"/>
      <c r="F148" s="30"/>
      <c r="G148" s="30"/>
      <c r="H148" s="30"/>
      <c r="I148" s="31"/>
      <c r="J148" s="32">
        <v>1</v>
      </c>
      <c r="K148" s="33">
        <v>1</v>
      </c>
      <c r="L148" s="32" t="s">
        <v>20</v>
      </c>
      <c r="M148" s="34"/>
      <c r="N148" s="33"/>
      <c r="O148" s="6" t="s">
        <v>21</v>
      </c>
      <c r="P148" s="7"/>
      <c r="Q148" s="7"/>
      <c r="R148" s="35"/>
      <c r="S148" s="36"/>
      <c r="T148" s="37"/>
      <c r="U148" s="38">
        <f t="shared" si="1"/>
        <v>0</v>
      </c>
      <c r="V148" s="39"/>
      <c r="W148" s="40"/>
    </row>
    <row r="149" spans="1:23" s="8" customFormat="1" ht="50.5" customHeight="1" x14ac:dyDescent="0.35">
      <c r="A149" s="28">
        <v>129</v>
      </c>
      <c r="B149" s="28"/>
      <c r="C149" s="29" t="s">
        <v>161</v>
      </c>
      <c r="D149" s="30"/>
      <c r="E149" s="30"/>
      <c r="F149" s="30"/>
      <c r="G149" s="30"/>
      <c r="H149" s="30"/>
      <c r="I149" s="31"/>
      <c r="J149" s="32">
        <v>1</v>
      </c>
      <c r="K149" s="33">
        <v>1</v>
      </c>
      <c r="L149" s="32" t="s">
        <v>20</v>
      </c>
      <c r="M149" s="34"/>
      <c r="N149" s="33"/>
      <c r="O149" s="6" t="s">
        <v>21</v>
      </c>
      <c r="P149" s="7"/>
      <c r="Q149" s="7"/>
      <c r="R149" s="35"/>
      <c r="S149" s="36"/>
      <c r="T149" s="37"/>
      <c r="U149" s="38">
        <f t="shared" ref="U149:U189" si="2">R149*J149</f>
        <v>0</v>
      </c>
      <c r="V149" s="39"/>
      <c r="W149" s="40"/>
    </row>
    <row r="150" spans="1:23" s="8" customFormat="1" ht="42.5" customHeight="1" x14ac:dyDescent="0.35">
      <c r="A150" s="28">
        <v>130</v>
      </c>
      <c r="B150" s="28"/>
      <c r="C150" s="29" t="s">
        <v>162</v>
      </c>
      <c r="D150" s="30"/>
      <c r="E150" s="30"/>
      <c r="F150" s="30"/>
      <c r="G150" s="30"/>
      <c r="H150" s="30"/>
      <c r="I150" s="31"/>
      <c r="J150" s="32">
        <v>2</v>
      </c>
      <c r="K150" s="33">
        <v>2</v>
      </c>
      <c r="L150" s="32" t="s">
        <v>20</v>
      </c>
      <c r="M150" s="34"/>
      <c r="N150" s="33"/>
      <c r="O150" s="6" t="s">
        <v>21</v>
      </c>
      <c r="P150" s="7"/>
      <c r="Q150" s="7"/>
      <c r="R150" s="35"/>
      <c r="S150" s="36"/>
      <c r="T150" s="37"/>
      <c r="U150" s="38">
        <f t="shared" si="2"/>
        <v>0</v>
      </c>
      <c r="V150" s="39"/>
      <c r="W150" s="40"/>
    </row>
    <row r="151" spans="1:23" s="8" customFormat="1" ht="41.5" customHeight="1" x14ac:dyDescent="0.35">
      <c r="A151" s="28">
        <v>131</v>
      </c>
      <c r="B151" s="28"/>
      <c r="C151" s="29" t="s">
        <v>163</v>
      </c>
      <c r="D151" s="30"/>
      <c r="E151" s="30"/>
      <c r="F151" s="30"/>
      <c r="G151" s="30"/>
      <c r="H151" s="30"/>
      <c r="I151" s="31"/>
      <c r="J151" s="32">
        <v>5</v>
      </c>
      <c r="K151" s="33">
        <v>5</v>
      </c>
      <c r="L151" s="32" t="s">
        <v>20</v>
      </c>
      <c r="M151" s="34"/>
      <c r="N151" s="33"/>
      <c r="O151" s="6" t="s">
        <v>21</v>
      </c>
      <c r="P151" s="7"/>
      <c r="Q151" s="7"/>
      <c r="R151" s="35"/>
      <c r="S151" s="36"/>
      <c r="T151" s="37"/>
      <c r="U151" s="38">
        <f t="shared" si="2"/>
        <v>0</v>
      </c>
      <c r="V151" s="39"/>
      <c r="W151" s="40"/>
    </row>
    <row r="152" spans="1:23" s="8" customFormat="1" ht="42" customHeight="1" x14ac:dyDescent="0.35">
      <c r="A152" s="28">
        <v>132</v>
      </c>
      <c r="B152" s="28"/>
      <c r="C152" s="29" t="s">
        <v>164</v>
      </c>
      <c r="D152" s="30"/>
      <c r="E152" s="30"/>
      <c r="F152" s="30"/>
      <c r="G152" s="30"/>
      <c r="H152" s="30"/>
      <c r="I152" s="31"/>
      <c r="J152" s="32">
        <v>4</v>
      </c>
      <c r="K152" s="33">
        <v>4</v>
      </c>
      <c r="L152" s="32" t="s">
        <v>20</v>
      </c>
      <c r="M152" s="34"/>
      <c r="N152" s="33"/>
      <c r="O152" s="6" t="s">
        <v>21</v>
      </c>
      <c r="P152" s="7"/>
      <c r="Q152" s="7"/>
      <c r="R152" s="35"/>
      <c r="S152" s="36"/>
      <c r="T152" s="37"/>
      <c r="U152" s="38">
        <f t="shared" si="2"/>
        <v>0</v>
      </c>
      <c r="V152" s="39"/>
      <c r="W152" s="40"/>
    </row>
    <row r="153" spans="1:23" s="8" customFormat="1" ht="47.5" customHeight="1" x14ac:dyDescent="0.35">
      <c r="A153" s="28">
        <v>133</v>
      </c>
      <c r="B153" s="28"/>
      <c r="C153" s="29" t="s">
        <v>165</v>
      </c>
      <c r="D153" s="30"/>
      <c r="E153" s="30"/>
      <c r="F153" s="30"/>
      <c r="G153" s="30"/>
      <c r="H153" s="30"/>
      <c r="I153" s="31"/>
      <c r="J153" s="32">
        <v>2</v>
      </c>
      <c r="K153" s="33">
        <v>2</v>
      </c>
      <c r="L153" s="32" t="s">
        <v>20</v>
      </c>
      <c r="M153" s="34"/>
      <c r="N153" s="33"/>
      <c r="O153" s="6" t="s">
        <v>21</v>
      </c>
      <c r="P153" s="7"/>
      <c r="Q153" s="7"/>
      <c r="R153" s="35"/>
      <c r="S153" s="36"/>
      <c r="T153" s="37"/>
      <c r="U153" s="38">
        <f t="shared" si="2"/>
        <v>0</v>
      </c>
      <c r="V153" s="39"/>
      <c r="W153" s="40"/>
    </row>
    <row r="154" spans="1:23" s="8" customFormat="1" ht="35.5" customHeight="1" x14ac:dyDescent="0.35">
      <c r="A154" s="28">
        <v>134</v>
      </c>
      <c r="B154" s="28"/>
      <c r="C154" s="29" t="s">
        <v>166</v>
      </c>
      <c r="D154" s="30"/>
      <c r="E154" s="30"/>
      <c r="F154" s="30"/>
      <c r="G154" s="30"/>
      <c r="H154" s="30"/>
      <c r="I154" s="31"/>
      <c r="J154" s="32">
        <v>1</v>
      </c>
      <c r="K154" s="33">
        <v>1</v>
      </c>
      <c r="L154" s="32" t="s">
        <v>20</v>
      </c>
      <c r="M154" s="34"/>
      <c r="N154" s="33"/>
      <c r="O154" s="6" t="s">
        <v>21</v>
      </c>
      <c r="P154" s="7"/>
      <c r="Q154" s="7"/>
      <c r="R154" s="35"/>
      <c r="S154" s="36"/>
      <c r="T154" s="37"/>
      <c r="U154" s="38">
        <f t="shared" si="2"/>
        <v>0</v>
      </c>
      <c r="V154" s="39"/>
      <c r="W154" s="40"/>
    </row>
    <row r="155" spans="1:23" s="8" customFormat="1" ht="41.5" customHeight="1" x14ac:dyDescent="0.35">
      <c r="A155" s="28">
        <v>135</v>
      </c>
      <c r="B155" s="28"/>
      <c r="C155" s="29" t="s">
        <v>167</v>
      </c>
      <c r="D155" s="30"/>
      <c r="E155" s="30"/>
      <c r="F155" s="30"/>
      <c r="G155" s="30"/>
      <c r="H155" s="30"/>
      <c r="I155" s="31"/>
      <c r="J155" s="32">
        <v>1</v>
      </c>
      <c r="K155" s="33">
        <v>1</v>
      </c>
      <c r="L155" s="32" t="s">
        <v>20</v>
      </c>
      <c r="M155" s="34"/>
      <c r="N155" s="33"/>
      <c r="O155" s="6" t="s">
        <v>21</v>
      </c>
      <c r="P155" s="7"/>
      <c r="Q155" s="7"/>
      <c r="R155" s="35"/>
      <c r="S155" s="36"/>
      <c r="T155" s="37"/>
      <c r="U155" s="38">
        <f t="shared" si="2"/>
        <v>0</v>
      </c>
      <c r="V155" s="39"/>
      <c r="W155" s="40"/>
    </row>
    <row r="156" spans="1:23" s="8" customFormat="1" ht="41.5" customHeight="1" x14ac:dyDescent="0.35">
      <c r="A156" s="28">
        <v>136</v>
      </c>
      <c r="B156" s="28"/>
      <c r="C156" s="29" t="s">
        <v>168</v>
      </c>
      <c r="D156" s="30"/>
      <c r="E156" s="30"/>
      <c r="F156" s="30"/>
      <c r="G156" s="30"/>
      <c r="H156" s="30"/>
      <c r="I156" s="31"/>
      <c r="J156" s="32">
        <v>1</v>
      </c>
      <c r="K156" s="33">
        <v>1</v>
      </c>
      <c r="L156" s="32" t="s">
        <v>20</v>
      </c>
      <c r="M156" s="34"/>
      <c r="N156" s="33"/>
      <c r="O156" s="6" t="s">
        <v>21</v>
      </c>
      <c r="P156" s="7"/>
      <c r="Q156" s="7"/>
      <c r="R156" s="35"/>
      <c r="S156" s="36"/>
      <c r="T156" s="37"/>
      <c r="U156" s="38">
        <f t="shared" si="2"/>
        <v>0</v>
      </c>
      <c r="V156" s="39"/>
      <c r="W156" s="40"/>
    </row>
    <row r="157" spans="1:23" s="8" customFormat="1" ht="45" customHeight="1" x14ac:dyDescent="0.35">
      <c r="A157" s="28">
        <v>137</v>
      </c>
      <c r="B157" s="28"/>
      <c r="C157" s="29" t="s">
        <v>169</v>
      </c>
      <c r="D157" s="30"/>
      <c r="E157" s="30"/>
      <c r="F157" s="30"/>
      <c r="G157" s="30"/>
      <c r="H157" s="30"/>
      <c r="I157" s="31"/>
      <c r="J157" s="32">
        <v>12</v>
      </c>
      <c r="K157" s="33">
        <v>12</v>
      </c>
      <c r="L157" s="32" t="s">
        <v>20</v>
      </c>
      <c r="M157" s="34"/>
      <c r="N157" s="33"/>
      <c r="O157" s="6" t="s">
        <v>21</v>
      </c>
      <c r="P157" s="7"/>
      <c r="Q157" s="7"/>
      <c r="R157" s="35"/>
      <c r="S157" s="36"/>
      <c r="T157" s="37"/>
      <c r="U157" s="38">
        <f t="shared" si="2"/>
        <v>0</v>
      </c>
      <c r="V157" s="39"/>
      <c r="W157" s="40"/>
    </row>
    <row r="158" spans="1:23" s="8" customFormat="1" ht="50.5" customHeight="1" x14ac:dyDescent="0.35">
      <c r="A158" s="28">
        <v>138</v>
      </c>
      <c r="B158" s="28"/>
      <c r="C158" s="29" t="s">
        <v>170</v>
      </c>
      <c r="D158" s="30"/>
      <c r="E158" s="30"/>
      <c r="F158" s="30"/>
      <c r="G158" s="30"/>
      <c r="H158" s="30"/>
      <c r="I158" s="31"/>
      <c r="J158" s="32">
        <v>6</v>
      </c>
      <c r="K158" s="33">
        <v>6</v>
      </c>
      <c r="L158" s="32" t="s">
        <v>20</v>
      </c>
      <c r="M158" s="34"/>
      <c r="N158" s="33"/>
      <c r="O158" s="6" t="s">
        <v>21</v>
      </c>
      <c r="P158" s="7"/>
      <c r="Q158" s="7"/>
      <c r="R158" s="35"/>
      <c r="S158" s="36"/>
      <c r="T158" s="37"/>
      <c r="U158" s="38">
        <f t="shared" si="2"/>
        <v>0</v>
      </c>
      <c r="V158" s="39"/>
      <c r="W158" s="40"/>
    </row>
    <row r="159" spans="1:23" s="8" customFormat="1" ht="51" customHeight="1" x14ac:dyDescent="0.35">
      <c r="A159" s="28">
        <v>139</v>
      </c>
      <c r="B159" s="28"/>
      <c r="C159" s="29" t="s">
        <v>171</v>
      </c>
      <c r="D159" s="30"/>
      <c r="E159" s="30"/>
      <c r="F159" s="30"/>
      <c r="G159" s="30"/>
      <c r="H159" s="30"/>
      <c r="I159" s="31"/>
      <c r="J159" s="32">
        <v>3</v>
      </c>
      <c r="K159" s="33">
        <v>3</v>
      </c>
      <c r="L159" s="32" t="s">
        <v>20</v>
      </c>
      <c r="M159" s="34"/>
      <c r="N159" s="33"/>
      <c r="O159" s="6" t="s">
        <v>21</v>
      </c>
      <c r="P159" s="7"/>
      <c r="Q159" s="7"/>
      <c r="R159" s="35"/>
      <c r="S159" s="36"/>
      <c r="T159" s="37"/>
      <c r="U159" s="38">
        <f t="shared" si="2"/>
        <v>0</v>
      </c>
      <c r="V159" s="39"/>
      <c r="W159" s="40"/>
    </row>
    <row r="160" spans="1:23" s="8" customFormat="1" ht="40.5" customHeight="1" x14ac:dyDescent="0.35">
      <c r="A160" s="28">
        <v>140</v>
      </c>
      <c r="B160" s="28"/>
      <c r="C160" s="29" t="s">
        <v>172</v>
      </c>
      <c r="D160" s="30"/>
      <c r="E160" s="30"/>
      <c r="F160" s="30"/>
      <c r="G160" s="30"/>
      <c r="H160" s="30"/>
      <c r="I160" s="31"/>
      <c r="J160" s="32">
        <v>1</v>
      </c>
      <c r="K160" s="33">
        <v>1</v>
      </c>
      <c r="L160" s="32" t="s">
        <v>20</v>
      </c>
      <c r="M160" s="34"/>
      <c r="N160" s="33"/>
      <c r="O160" s="6" t="s">
        <v>21</v>
      </c>
      <c r="P160" s="7"/>
      <c r="Q160" s="7"/>
      <c r="R160" s="35"/>
      <c r="S160" s="36"/>
      <c r="T160" s="37"/>
      <c r="U160" s="38">
        <f t="shared" si="2"/>
        <v>0</v>
      </c>
      <c r="V160" s="39"/>
      <c r="W160" s="40"/>
    </row>
    <row r="161" spans="1:23" s="8" customFormat="1" ht="37.5" customHeight="1" x14ac:dyDescent="0.35">
      <c r="A161" s="28">
        <v>141</v>
      </c>
      <c r="B161" s="28"/>
      <c r="C161" s="29" t="s">
        <v>173</v>
      </c>
      <c r="D161" s="30"/>
      <c r="E161" s="30"/>
      <c r="F161" s="30"/>
      <c r="G161" s="30"/>
      <c r="H161" s="30"/>
      <c r="I161" s="31"/>
      <c r="J161" s="32">
        <v>1</v>
      </c>
      <c r="K161" s="33">
        <v>1</v>
      </c>
      <c r="L161" s="32" t="s">
        <v>20</v>
      </c>
      <c r="M161" s="34"/>
      <c r="N161" s="33"/>
      <c r="O161" s="6" t="s">
        <v>21</v>
      </c>
      <c r="P161" s="7"/>
      <c r="Q161" s="7"/>
      <c r="R161" s="35"/>
      <c r="S161" s="36"/>
      <c r="T161" s="37"/>
      <c r="U161" s="38">
        <f t="shared" si="2"/>
        <v>0</v>
      </c>
      <c r="V161" s="39"/>
      <c r="W161" s="40"/>
    </row>
    <row r="162" spans="1:23" s="8" customFormat="1" ht="40" customHeight="1" x14ac:dyDescent="0.35">
      <c r="A162" s="28">
        <v>142</v>
      </c>
      <c r="B162" s="28"/>
      <c r="C162" s="29" t="s">
        <v>174</v>
      </c>
      <c r="D162" s="30"/>
      <c r="E162" s="30"/>
      <c r="F162" s="30"/>
      <c r="G162" s="30"/>
      <c r="H162" s="30"/>
      <c r="I162" s="31"/>
      <c r="J162" s="32">
        <v>1</v>
      </c>
      <c r="K162" s="33">
        <v>1</v>
      </c>
      <c r="L162" s="32" t="s">
        <v>20</v>
      </c>
      <c r="M162" s="34"/>
      <c r="N162" s="33"/>
      <c r="O162" s="6" t="s">
        <v>21</v>
      </c>
      <c r="P162" s="7"/>
      <c r="Q162" s="7"/>
      <c r="R162" s="35"/>
      <c r="S162" s="36"/>
      <c r="T162" s="37"/>
      <c r="U162" s="38">
        <f t="shared" si="2"/>
        <v>0</v>
      </c>
      <c r="V162" s="39"/>
      <c r="W162" s="40"/>
    </row>
    <row r="163" spans="1:23" s="8" customFormat="1" ht="41.5" customHeight="1" x14ac:dyDescent="0.35">
      <c r="A163" s="28">
        <v>143</v>
      </c>
      <c r="B163" s="28"/>
      <c r="C163" s="29" t="s">
        <v>175</v>
      </c>
      <c r="D163" s="30"/>
      <c r="E163" s="30"/>
      <c r="F163" s="30"/>
      <c r="G163" s="30"/>
      <c r="H163" s="30"/>
      <c r="I163" s="31"/>
      <c r="J163" s="32">
        <v>1</v>
      </c>
      <c r="K163" s="33">
        <v>1</v>
      </c>
      <c r="L163" s="32" t="s">
        <v>20</v>
      </c>
      <c r="M163" s="34"/>
      <c r="N163" s="33"/>
      <c r="O163" s="6" t="s">
        <v>21</v>
      </c>
      <c r="P163" s="7"/>
      <c r="Q163" s="7"/>
      <c r="R163" s="35"/>
      <c r="S163" s="36"/>
      <c r="T163" s="37"/>
      <c r="U163" s="38">
        <f t="shared" si="2"/>
        <v>0</v>
      </c>
      <c r="V163" s="39"/>
      <c r="W163" s="40"/>
    </row>
    <row r="164" spans="1:23" s="8" customFormat="1" ht="50.5" customHeight="1" x14ac:dyDescent="0.35">
      <c r="A164" s="28">
        <v>144</v>
      </c>
      <c r="B164" s="28"/>
      <c r="C164" s="29" t="s">
        <v>176</v>
      </c>
      <c r="D164" s="30"/>
      <c r="E164" s="30"/>
      <c r="F164" s="30"/>
      <c r="G164" s="30"/>
      <c r="H164" s="30"/>
      <c r="I164" s="31"/>
      <c r="J164" s="32">
        <v>16</v>
      </c>
      <c r="K164" s="33">
        <v>16</v>
      </c>
      <c r="L164" s="32" t="s">
        <v>20</v>
      </c>
      <c r="M164" s="34"/>
      <c r="N164" s="33"/>
      <c r="O164" s="6" t="s">
        <v>21</v>
      </c>
      <c r="P164" s="7"/>
      <c r="Q164" s="7"/>
      <c r="R164" s="35"/>
      <c r="S164" s="36"/>
      <c r="T164" s="37"/>
      <c r="U164" s="38">
        <f t="shared" si="2"/>
        <v>0</v>
      </c>
      <c r="V164" s="39"/>
      <c r="W164" s="40"/>
    </row>
    <row r="165" spans="1:23" s="8" customFormat="1" ht="41" customHeight="1" x14ac:dyDescent="0.35">
      <c r="A165" s="28">
        <v>145</v>
      </c>
      <c r="B165" s="28"/>
      <c r="C165" s="29" t="s">
        <v>177</v>
      </c>
      <c r="D165" s="30"/>
      <c r="E165" s="30"/>
      <c r="F165" s="30"/>
      <c r="G165" s="30"/>
      <c r="H165" s="30"/>
      <c r="I165" s="31"/>
      <c r="J165" s="32">
        <v>2</v>
      </c>
      <c r="K165" s="33">
        <v>2</v>
      </c>
      <c r="L165" s="32" t="s">
        <v>20</v>
      </c>
      <c r="M165" s="34"/>
      <c r="N165" s="33"/>
      <c r="O165" s="6" t="s">
        <v>21</v>
      </c>
      <c r="P165" s="7"/>
      <c r="Q165" s="7"/>
      <c r="R165" s="35"/>
      <c r="S165" s="36"/>
      <c r="T165" s="37"/>
      <c r="U165" s="38">
        <f t="shared" si="2"/>
        <v>0</v>
      </c>
      <c r="V165" s="39"/>
      <c r="W165" s="40"/>
    </row>
    <row r="166" spans="1:23" s="8" customFormat="1" ht="46" customHeight="1" x14ac:dyDescent="0.35">
      <c r="A166" s="28">
        <v>146</v>
      </c>
      <c r="B166" s="28"/>
      <c r="C166" s="29" t="s">
        <v>178</v>
      </c>
      <c r="D166" s="30"/>
      <c r="E166" s="30"/>
      <c r="F166" s="30"/>
      <c r="G166" s="30"/>
      <c r="H166" s="30"/>
      <c r="I166" s="31"/>
      <c r="J166" s="32">
        <v>3</v>
      </c>
      <c r="K166" s="33">
        <v>3</v>
      </c>
      <c r="L166" s="32" t="s">
        <v>20</v>
      </c>
      <c r="M166" s="34"/>
      <c r="N166" s="33"/>
      <c r="O166" s="6" t="s">
        <v>21</v>
      </c>
      <c r="P166" s="7"/>
      <c r="Q166" s="7"/>
      <c r="R166" s="35"/>
      <c r="S166" s="36"/>
      <c r="T166" s="37"/>
      <c r="U166" s="38">
        <f t="shared" si="2"/>
        <v>0</v>
      </c>
      <c r="V166" s="39"/>
      <c r="W166" s="40"/>
    </row>
    <row r="167" spans="1:23" s="8" customFormat="1" ht="38.5" customHeight="1" x14ac:dyDescent="0.35">
      <c r="A167" s="28">
        <v>147</v>
      </c>
      <c r="B167" s="28"/>
      <c r="C167" s="29" t="s">
        <v>179</v>
      </c>
      <c r="D167" s="30"/>
      <c r="E167" s="30"/>
      <c r="F167" s="30"/>
      <c r="G167" s="30"/>
      <c r="H167" s="30"/>
      <c r="I167" s="31"/>
      <c r="J167" s="32">
        <v>1</v>
      </c>
      <c r="K167" s="33">
        <v>1</v>
      </c>
      <c r="L167" s="32" t="s">
        <v>20</v>
      </c>
      <c r="M167" s="34"/>
      <c r="N167" s="33"/>
      <c r="O167" s="6" t="s">
        <v>21</v>
      </c>
      <c r="P167" s="7"/>
      <c r="Q167" s="7"/>
      <c r="R167" s="35"/>
      <c r="S167" s="36"/>
      <c r="T167" s="37"/>
      <c r="U167" s="38">
        <f t="shared" si="2"/>
        <v>0</v>
      </c>
      <c r="V167" s="39"/>
      <c r="W167" s="40"/>
    </row>
    <row r="168" spans="1:23" s="8" customFormat="1" ht="39.5" customHeight="1" x14ac:dyDescent="0.35">
      <c r="A168" s="28">
        <v>148</v>
      </c>
      <c r="B168" s="28"/>
      <c r="C168" s="29" t="s">
        <v>180</v>
      </c>
      <c r="D168" s="30"/>
      <c r="E168" s="30"/>
      <c r="F168" s="30"/>
      <c r="G168" s="30"/>
      <c r="H168" s="30"/>
      <c r="I168" s="31"/>
      <c r="J168" s="32">
        <v>1</v>
      </c>
      <c r="K168" s="33">
        <v>1</v>
      </c>
      <c r="L168" s="32" t="s">
        <v>20</v>
      </c>
      <c r="M168" s="34"/>
      <c r="N168" s="33"/>
      <c r="O168" s="6" t="s">
        <v>21</v>
      </c>
      <c r="P168" s="7"/>
      <c r="Q168" s="7"/>
      <c r="R168" s="35"/>
      <c r="S168" s="36"/>
      <c r="T168" s="37"/>
      <c r="U168" s="38">
        <f t="shared" si="2"/>
        <v>0</v>
      </c>
      <c r="V168" s="39"/>
      <c r="W168" s="40"/>
    </row>
    <row r="169" spans="1:23" s="8" customFormat="1" ht="36.5" customHeight="1" x14ac:dyDescent="0.35">
      <c r="A169" s="28">
        <v>149</v>
      </c>
      <c r="B169" s="28"/>
      <c r="C169" s="29" t="s">
        <v>181</v>
      </c>
      <c r="D169" s="30"/>
      <c r="E169" s="30"/>
      <c r="F169" s="30"/>
      <c r="G169" s="30"/>
      <c r="H169" s="30"/>
      <c r="I169" s="31"/>
      <c r="J169" s="32">
        <v>1</v>
      </c>
      <c r="K169" s="33">
        <v>1</v>
      </c>
      <c r="L169" s="32" t="s">
        <v>20</v>
      </c>
      <c r="M169" s="34"/>
      <c r="N169" s="33"/>
      <c r="O169" s="6" t="s">
        <v>21</v>
      </c>
      <c r="P169" s="7"/>
      <c r="Q169" s="7"/>
      <c r="R169" s="35"/>
      <c r="S169" s="36"/>
      <c r="T169" s="37"/>
      <c r="U169" s="38">
        <f t="shared" si="2"/>
        <v>0</v>
      </c>
      <c r="V169" s="39"/>
      <c r="W169" s="40"/>
    </row>
    <row r="170" spans="1:23" s="8" customFormat="1" ht="52" customHeight="1" x14ac:dyDescent="0.35">
      <c r="A170" s="28">
        <v>150</v>
      </c>
      <c r="B170" s="28"/>
      <c r="C170" s="29" t="s">
        <v>182</v>
      </c>
      <c r="D170" s="30"/>
      <c r="E170" s="30"/>
      <c r="F170" s="30"/>
      <c r="G170" s="30"/>
      <c r="H170" s="30"/>
      <c r="I170" s="31"/>
      <c r="J170" s="32">
        <v>2</v>
      </c>
      <c r="K170" s="33">
        <v>2</v>
      </c>
      <c r="L170" s="32" t="s">
        <v>20</v>
      </c>
      <c r="M170" s="34"/>
      <c r="N170" s="33"/>
      <c r="O170" s="6" t="s">
        <v>21</v>
      </c>
      <c r="P170" s="7"/>
      <c r="Q170" s="7"/>
      <c r="R170" s="35"/>
      <c r="S170" s="36"/>
      <c r="T170" s="37"/>
      <c r="U170" s="38">
        <f t="shared" si="2"/>
        <v>0</v>
      </c>
      <c r="V170" s="39"/>
      <c r="W170" s="40"/>
    </row>
    <row r="171" spans="1:23" s="8" customFormat="1" ht="45.5" customHeight="1" x14ac:dyDescent="0.35">
      <c r="A171" s="28">
        <v>151</v>
      </c>
      <c r="B171" s="28"/>
      <c r="C171" s="29" t="s">
        <v>183</v>
      </c>
      <c r="D171" s="30"/>
      <c r="E171" s="30"/>
      <c r="F171" s="30"/>
      <c r="G171" s="30"/>
      <c r="H171" s="30"/>
      <c r="I171" s="31"/>
      <c r="J171" s="32">
        <v>2</v>
      </c>
      <c r="K171" s="33">
        <v>2</v>
      </c>
      <c r="L171" s="32" t="s">
        <v>20</v>
      </c>
      <c r="M171" s="34"/>
      <c r="N171" s="33"/>
      <c r="O171" s="6" t="s">
        <v>21</v>
      </c>
      <c r="P171" s="7"/>
      <c r="Q171" s="7"/>
      <c r="R171" s="35"/>
      <c r="S171" s="36"/>
      <c r="T171" s="37"/>
      <c r="U171" s="38">
        <f t="shared" si="2"/>
        <v>0</v>
      </c>
      <c r="V171" s="39"/>
      <c r="W171" s="40"/>
    </row>
    <row r="172" spans="1:23" s="8" customFormat="1" ht="47.5" customHeight="1" x14ac:dyDescent="0.35">
      <c r="A172" s="28">
        <v>152</v>
      </c>
      <c r="B172" s="28"/>
      <c r="C172" s="29" t="s">
        <v>184</v>
      </c>
      <c r="D172" s="30"/>
      <c r="E172" s="30"/>
      <c r="F172" s="30"/>
      <c r="G172" s="30"/>
      <c r="H172" s="30"/>
      <c r="I172" s="31"/>
      <c r="J172" s="32">
        <v>2</v>
      </c>
      <c r="K172" s="33">
        <v>2</v>
      </c>
      <c r="L172" s="32" t="s">
        <v>20</v>
      </c>
      <c r="M172" s="34"/>
      <c r="N172" s="33"/>
      <c r="O172" s="6" t="s">
        <v>21</v>
      </c>
      <c r="P172" s="7"/>
      <c r="Q172" s="7"/>
      <c r="R172" s="35"/>
      <c r="S172" s="36"/>
      <c r="T172" s="37"/>
      <c r="U172" s="38">
        <f t="shared" si="2"/>
        <v>0</v>
      </c>
      <c r="V172" s="39"/>
      <c r="W172" s="40"/>
    </row>
    <row r="173" spans="1:23" s="8" customFormat="1" ht="52" customHeight="1" x14ac:dyDescent="0.35">
      <c r="A173" s="28">
        <v>153</v>
      </c>
      <c r="B173" s="28"/>
      <c r="C173" s="29" t="s">
        <v>185</v>
      </c>
      <c r="D173" s="30"/>
      <c r="E173" s="30"/>
      <c r="F173" s="30"/>
      <c r="G173" s="30"/>
      <c r="H173" s="30"/>
      <c r="I173" s="31"/>
      <c r="J173" s="32">
        <v>4</v>
      </c>
      <c r="K173" s="33">
        <v>4</v>
      </c>
      <c r="L173" s="32" t="s">
        <v>20</v>
      </c>
      <c r="M173" s="34"/>
      <c r="N173" s="33"/>
      <c r="O173" s="6" t="s">
        <v>21</v>
      </c>
      <c r="P173" s="7"/>
      <c r="Q173" s="7"/>
      <c r="R173" s="35"/>
      <c r="S173" s="36"/>
      <c r="T173" s="37"/>
      <c r="U173" s="38">
        <f t="shared" si="2"/>
        <v>0</v>
      </c>
      <c r="V173" s="39"/>
      <c r="W173" s="40"/>
    </row>
    <row r="174" spans="1:23" s="8" customFormat="1" ht="40" customHeight="1" x14ac:dyDescent="0.35">
      <c r="A174" s="28">
        <v>154</v>
      </c>
      <c r="B174" s="28"/>
      <c r="C174" s="29" t="s">
        <v>186</v>
      </c>
      <c r="D174" s="30"/>
      <c r="E174" s="30"/>
      <c r="F174" s="30"/>
      <c r="G174" s="30"/>
      <c r="H174" s="30"/>
      <c r="I174" s="31"/>
      <c r="J174" s="32">
        <v>1</v>
      </c>
      <c r="K174" s="33">
        <v>1</v>
      </c>
      <c r="L174" s="32" t="s">
        <v>20</v>
      </c>
      <c r="M174" s="34"/>
      <c r="N174" s="33"/>
      <c r="O174" s="6" t="s">
        <v>21</v>
      </c>
      <c r="P174" s="7"/>
      <c r="Q174" s="7"/>
      <c r="R174" s="35"/>
      <c r="S174" s="36"/>
      <c r="T174" s="37"/>
      <c r="U174" s="38">
        <f t="shared" si="2"/>
        <v>0</v>
      </c>
      <c r="V174" s="39"/>
      <c r="W174" s="40"/>
    </row>
    <row r="175" spans="1:23" s="8" customFormat="1" ht="39.5" customHeight="1" x14ac:dyDescent="0.35">
      <c r="A175" s="28">
        <v>155</v>
      </c>
      <c r="B175" s="28"/>
      <c r="C175" s="29" t="s">
        <v>187</v>
      </c>
      <c r="D175" s="30"/>
      <c r="E175" s="30"/>
      <c r="F175" s="30"/>
      <c r="G175" s="30"/>
      <c r="H175" s="30"/>
      <c r="I175" s="31"/>
      <c r="J175" s="32">
        <v>1</v>
      </c>
      <c r="K175" s="33">
        <v>1</v>
      </c>
      <c r="L175" s="32" t="s">
        <v>20</v>
      </c>
      <c r="M175" s="34"/>
      <c r="N175" s="33"/>
      <c r="O175" s="6" t="s">
        <v>21</v>
      </c>
      <c r="P175" s="7"/>
      <c r="Q175" s="7"/>
      <c r="R175" s="35"/>
      <c r="S175" s="36"/>
      <c r="T175" s="37"/>
      <c r="U175" s="38">
        <f t="shared" si="2"/>
        <v>0</v>
      </c>
      <c r="V175" s="39"/>
      <c r="W175" s="40"/>
    </row>
    <row r="176" spans="1:23" s="8" customFormat="1" ht="41" customHeight="1" x14ac:dyDescent="0.35">
      <c r="A176" s="28">
        <v>156</v>
      </c>
      <c r="B176" s="28"/>
      <c r="C176" s="29" t="s">
        <v>188</v>
      </c>
      <c r="D176" s="30"/>
      <c r="E176" s="30"/>
      <c r="F176" s="30"/>
      <c r="G176" s="30"/>
      <c r="H176" s="30"/>
      <c r="I176" s="31"/>
      <c r="J176" s="32">
        <v>1</v>
      </c>
      <c r="K176" s="33">
        <v>1</v>
      </c>
      <c r="L176" s="32" t="s">
        <v>20</v>
      </c>
      <c r="M176" s="34"/>
      <c r="N176" s="33"/>
      <c r="O176" s="6" t="s">
        <v>21</v>
      </c>
      <c r="P176" s="7"/>
      <c r="Q176" s="7"/>
      <c r="R176" s="35"/>
      <c r="S176" s="36"/>
      <c r="T176" s="37"/>
      <c r="U176" s="38">
        <f t="shared" si="2"/>
        <v>0</v>
      </c>
      <c r="V176" s="39"/>
      <c r="W176" s="40"/>
    </row>
    <row r="177" spans="1:23" s="8" customFormat="1" ht="38" customHeight="1" x14ac:dyDescent="0.35">
      <c r="A177" s="28">
        <v>157</v>
      </c>
      <c r="B177" s="28"/>
      <c r="C177" s="29" t="s">
        <v>189</v>
      </c>
      <c r="D177" s="30"/>
      <c r="E177" s="30"/>
      <c r="F177" s="30"/>
      <c r="G177" s="30"/>
      <c r="H177" s="30"/>
      <c r="I177" s="31"/>
      <c r="J177" s="32">
        <v>1</v>
      </c>
      <c r="K177" s="33">
        <v>1</v>
      </c>
      <c r="L177" s="32" t="s">
        <v>20</v>
      </c>
      <c r="M177" s="34"/>
      <c r="N177" s="33"/>
      <c r="O177" s="6" t="s">
        <v>21</v>
      </c>
      <c r="P177" s="7"/>
      <c r="Q177" s="7"/>
      <c r="R177" s="35"/>
      <c r="S177" s="36"/>
      <c r="T177" s="37"/>
      <c r="U177" s="38">
        <f t="shared" si="2"/>
        <v>0</v>
      </c>
      <c r="V177" s="39"/>
      <c r="W177" s="40"/>
    </row>
    <row r="178" spans="1:23" s="8" customFormat="1" ht="42" customHeight="1" x14ac:dyDescent="0.35">
      <c r="A178" s="28">
        <v>158</v>
      </c>
      <c r="B178" s="28"/>
      <c r="C178" s="29" t="s">
        <v>190</v>
      </c>
      <c r="D178" s="30"/>
      <c r="E178" s="30"/>
      <c r="F178" s="30"/>
      <c r="G178" s="30"/>
      <c r="H178" s="30"/>
      <c r="I178" s="31"/>
      <c r="J178" s="32">
        <v>2</v>
      </c>
      <c r="K178" s="33">
        <v>2</v>
      </c>
      <c r="L178" s="32" t="s">
        <v>20</v>
      </c>
      <c r="M178" s="34"/>
      <c r="N178" s="33"/>
      <c r="O178" s="6" t="s">
        <v>21</v>
      </c>
      <c r="P178" s="7"/>
      <c r="Q178" s="7"/>
      <c r="R178" s="35"/>
      <c r="S178" s="36"/>
      <c r="T178" s="37"/>
      <c r="U178" s="38">
        <f t="shared" si="2"/>
        <v>0</v>
      </c>
      <c r="V178" s="39"/>
      <c r="W178" s="40"/>
    </row>
    <row r="179" spans="1:23" s="8" customFormat="1" ht="38.5" customHeight="1" x14ac:dyDescent="0.35">
      <c r="A179" s="28">
        <v>159</v>
      </c>
      <c r="B179" s="28"/>
      <c r="C179" s="29" t="s">
        <v>191</v>
      </c>
      <c r="D179" s="30"/>
      <c r="E179" s="30"/>
      <c r="F179" s="30"/>
      <c r="G179" s="30"/>
      <c r="H179" s="30"/>
      <c r="I179" s="31"/>
      <c r="J179" s="32">
        <v>1</v>
      </c>
      <c r="K179" s="33">
        <v>1</v>
      </c>
      <c r="L179" s="32" t="s">
        <v>20</v>
      </c>
      <c r="M179" s="34"/>
      <c r="N179" s="33"/>
      <c r="O179" s="6" t="s">
        <v>21</v>
      </c>
      <c r="P179" s="7"/>
      <c r="Q179" s="7"/>
      <c r="R179" s="35"/>
      <c r="S179" s="36"/>
      <c r="T179" s="37"/>
      <c r="U179" s="38">
        <f t="shared" si="2"/>
        <v>0</v>
      </c>
      <c r="V179" s="39"/>
      <c r="W179" s="40"/>
    </row>
    <row r="180" spans="1:23" s="8" customFormat="1" ht="40.5" customHeight="1" x14ac:dyDescent="0.35">
      <c r="A180" s="28">
        <v>160</v>
      </c>
      <c r="B180" s="28"/>
      <c r="C180" s="29" t="s">
        <v>192</v>
      </c>
      <c r="D180" s="30"/>
      <c r="E180" s="30"/>
      <c r="F180" s="30"/>
      <c r="G180" s="30"/>
      <c r="H180" s="30"/>
      <c r="I180" s="31"/>
      <c r="J180" s="32">
        <v>1</v>
      </c>
      <c r="K180" s="33">
        <v>1</v>
      </c>
      <c r="L180" s="32" t="s">
        <v>20</v>
      </c>
      <c r="M180" s="34"/>
      <c r="N180" s="33"/>
      <c r="O180" s="6" t="s">
        <v>21</v>
      </c>
      <c r="P180" s="7"/>
      <c r="Q180" s="7"/>
      <c r="R180" s="35"/>
      <c r="S180" s="36"/>
      <c r="T180" s="37"/>
      <c r="U180" s="38">
        <f t="shared" si="2"/>
        <v>0</v>
      </c>
      <c r="V180" s="39"/>
      <c r="W180" s="40"/>
    </row>
    <row r="181" spans="1:23" s="8" customFormat="1" ht="41.5" customHeight="1" x14ac:dyDescent="0.35">
      <c r="A181" s="28">
        <v>161</v>
      </c>
      <c r="B181" s="28"/>
      <c r="C181" s="29" t="s">
        <v>193</v>
      </c>
      <c r="D181" s="30"/>
      <c r="E181" s="30"/>
      <c r="F181" s="30"/>
      <c r="G181" s="30"/>
      <c r="H181" s="30"/>
      <c r="I181" s="31"/>
      <c r="J181" s="32">
        <v>1</v>
      </c>
      <c r="K181" s="33">
        <v>1</v>
      </c>
      <c r="L181" s="32" t="s">
        <v>20</v>
      </c>
      <c r="M181" s="34"/>
      <c r="N181" s="33"/>
      <c r="O181" s="6" t="s">
        <v>21</v>
      </c>
      <c r="P181" s="7"/>
      <c r="Q181" s="7"/>
      <c r="R181" s="35"/>
      <c r="S181" s="36"/>
      <c r="T181" s="37"/>
      <c r="U181" s="38">
        <f t="shared" si="2"/>
        <v>0</v>
      </c>
      <c r="V181" s="39"/>
      <c r="W181" s="40"/>
    </row>
    <row r="182" spans="1:23" s="8" customFormat="1" ht="42.5" customHeight="1" x14ac:dyDescent="0.35">
      <c r="A182" s="28">
        <v>162</v>
      </c>
      <c r="B182" s="28"/>
      <c r="C182" s="29" t="s">
        <v>194</v>
      </c>
      <c r="D182" s="30"/>
      <c r="E182" s="30"/>
      <c r="F182" s="30"/>
      <c r="G182" s="30"/>
      <c r="H182" s="30"/>
      <c r="I182" s="31"/>
      <c r="J182" s="32">
        <v>1</v>
      </c>
      <c r="K182" s="33">
        <v>1</v>
      </c>
      <c r="L182" s="32" t="s">
        <v>20</v>
      </c>
      <c r="M182" s="34"/>
      <c r="N182" s="33"/>
      <c r="O182" s="6" t="s">
        <v>21</v>
      </c>
      <c r="P182" s="7"/>
      <c r="Q182" s="7"/>
      <c r="R182" s="35"/>
      <c r="S182" s="36"/>
      <c r="T182" s="37"/>
      <c r="U182" s="38">
        <f t="shared" si="2"/>
        <v>0</v>
      </c>
      <c r="V182" s="39"/>
      <c r="W182" s="40"/>
    </row>
    <row r="183" spans="1:23" s="8" customFormat="1" ht="40" customHeight="1" x14ac:dyDescent="0.35">
      <c r="A183" s="28">
        <v>163</v>
      </c>
      <c r="B183" s="28"/>
      <c r="C183" s="29" t="s">
        <v>195</v>
      </c>
      <c r="D183" s="30"/>
      <c r="E183" s="30"/>
      <c r="F183" s="30"/>
      <c r="G183" s="30"/>
      <c r="H183" s="30"/>
      <c r="I183" s="31"/>
      <c r="J183" s="32">
        <v>1</v>
      </c>
      <c r="K183" s="33">
        <v>1</v>
      </c>
      <c r="L183" s="32" t="s">
        <v>20</v>
      </c>
      <c r="M183" s="34"/>
      <c r="N183" s="33"/>
      <c r="O183" s="6" t="s">
        <v>21</v>
      </c>
      <c r="P183" s="7"/>
      <c r="Q183" s="7"/>
      <c r="R183" s="35"/>
      <c r="S183" s="36"/>
      <c r="T183" s="37"/>
      <c r="U183" s="38">
        <f t="shared" si="2"/>
        <v>0</v>
      </c>
      <c r="V183" s="39"/>
      <c r="W183" s="40"/>
    </row>
    <row r="184" spans="1:23" s="8" customFormat="1" ht="40" customHeight="1" x14ac:dyDescent="0.35">
      <c r="A184" s="28">
        <v>164</v>
      </c>
      <c r="B184" s="28"/>
      <c r="C184" s="29" t="s">
        <v>196</v>
      </c>
      <c r="D184" s="30"/>
      <c r="E184" s="30"/>
      <c r="F184" s="30"/>
      <c r="G184" s="30"/>
      <c r="H184" s="30"/>
      <c r="I184" s="31"/>
      <c r="J184" s="32">
        <v>2</v>
      </c>
      <c r="K184" s="33">
        <v>2</v>
      </c>
      <c r="L184" s="32" t="s">
        <v>20</v>
      </c>
      <c r="M184" s="34"/>
      <c r="N184" s="33"/>
      <c r="O184" s="6" t="s">
        <v>21</v>
      </c>
      <c r="P184" s="7"/>
      <c r="Q184" s="7"/>
      <c r="R184" s="35"/>
      <c r="S184" s="36"/>
      <c r="T184" s="37"/>
      <c r="U184" s="38">
        <f t="shared" si="2"/>
        <v>0</v>
      </c>
      <c r="V184" s="39"/>
      <c r="W184" s="40"/>
    </row>
    <row r="185" spans="1:23" s="8" customFormat="1" ht="43" customHeight="1" x14ac:dyDescent="0.35">
      <c r="A185" s="28">
        <v>165</v>
      </c>
      <c r="B185" s="28"/>
      <c r="C185" s="29" t="s">
        <v>197</v>
      </c>
      <c r="D185" s="30"/>
      <c r="E185" s="30"/>
      <c r="F185" s="30"/>
      <c r="G185" s="30"/>
      <c r="H185" s="30"/>
      <c r="I185" s="31"/>
      <c r="J185" s="32">
        <v>3</v>
      </c>
      <c r="K185" s="33">
        <v>3</v>
      </c>
      <c r="L185" s="32" t="s">
        <v>20</v>
      </c>
      <c r="M185" s="34"/>
      <c r="N185" s="33"/>
      <c r="O185" s="6" t="s">
        <v>21</v>
      </c>
      <c r="P185" s="7"/>
      <c r="Q185" s="7"/>
      <c r="R185" s="35"/>
      <c r="S185" s="36"/>
      <c r="T185" s="37"/>
      <c r="U185" s="38">
        <f t="shared" si="2"/>
        <v>0</v>
      </c>
      <c r="V185" s="39"/>
      <c r="W185" s="40"/>
    </row>
    <row r="186" spans="1:23" s="8" customFormat="1" ht="40.5" customHeight="1" x14ac:dyDescent="0.35">
      <c r="A186" s="28">
        <v>166</v>
      </c>
      <c r="B186" s="28"/>
      <c r="C186" s="29" t="s">
        <v>198</v>
      </c>
      <c r="D186" s="30"/>
      <c r="E186" s="30"/>
      <c r="F186" s="30"/>
      <c r="G186" s="30"/>
      <c r="H186" s="30"/>
      <c r="I186" s="31"/>
      <c r="J186" s="32">
        <v>1</v>
      </c>
      <c r="K186" s="33">
        <v>1</v>
      </c>
      <c r="L186" s="32" t="s">
        <v>20</v>
      </c>
      <c r="M186" s="34"/>
      <c r="N186" s="33"/>
      <c r="O186" s="6" t="s">
        <v>21</v>
      </c>
      <c r="P186" s="7"/>
      <c r="Q186" s="7"/>
      <c r="R186" s="35"/>
      <c r="S186" s="36"/>
      <c r="T186" s="37"/>
      <c r="U186" s="38">
        <f t="shared" si="2"/>
        <v>0</v>
      </c>
      <c r="V186" s="39"/>
      <c r="W186" s="40"/>
    </row>
    <row r="187" spans="1:23" s="8" customFormat="1" ht="52" customHeight="1" x14ac:dyDescent="0.35">
      <c r="A187" s="28">
        <v>167</v>
      </c>
      <c r="B187" s="28"/>
      <c r="C187" s="29" t="s">
        <v>199</v>
      </c>
      <c r="D187" s="30"/>
      <c r="E187" s="30"/>
      <c r="F187" s="30"/>
      <c r="G187" s="30"/>
      <c r="H187" s="30"/>
      <c r="I187" s="31"/>
      <c r="J187" s="32">
        <v>9</v>
      </c>
      <c r="K187" s="33">
        <v>9</v>
      </c>
      <c r="L187" s="32" t="s">
        <v>20</v>
      </c>
      <c r="M187" s="34"/>
      <c r="N187" s="33"/>
      <c r="O187" s="6" t="s">
        <v>21</v>
      </c>
      <c r="P187" s="7"/>
      <c r="Q187" s="7"/>
      <c r="R187" s="35"/>
      <c r="S187" s="36"/>
      <c r="T187" s="37"/>
      <c r="U187" s="38">
        <f t="shared" si="2"/>
        <v>0</v>
      </c>
      <c r="V187" s="39"/>
      <c r="W187" s="40"/>
    </row>
    <row r="188" spans="1:23" s="8" customFormat="1" ht="49" customHeight="1" x14ac:dyDescent="0.35">
      <c r="A188" s="28">
        <v>168</v>
      </c>
      <c r="B188" s="28"/>
      <c r="C188" s="29" t="s">
        <v>200</v>
      </c>
      <c r="D188" s="30"/>
      <c r="E188" s="30"/>
      <c r="F188" s="30"/>
      <c r="G188" s="30"/>
      <c r="H188" s="30"/>
      <c r="I188" s="31"/>
      <c r="J188" s="32">
        <v>1</v>
      </c>
      <c r="K188" s="33">
        <v>1</v>
      </c>
      <c r="L188" s="32" t="s">
        <v>20</v>
      </c>
      <c r="M188" s="34"/>
      <c r="N188" s="33"/>
      <c r="O188" s="6" t="s">
        <v>21</v>
      </c>
      <c r="P188" s="7"/>
      <c r="Q188" s="7"/>
      <c r="R188" s="35"/>
      <c r="S188" s="36"/>
      <c r="T188" s="37"/>
      <c r="U188" s="38">
        <f t="shared" si="2"/>
        <v>0</v>
      </c>
      <c r="V188" s="39"/>
      <c r="W188" s="40"/>
    </row>
    <row r="189" spans="1:23" s="8" customFormat="1" ht="35" customHeight="1" x14ac:dyDescent="0.35">
      <c r="A189" s="28">
        <v>169</v>
      </c>
      <c r="B189" s="28"/>
      <c r="C189" s="29" t="s">
        <v>201</v>
      </c>
      <c r="D189" s="30"/>
      <c r="E189" s="30"/>
      <c r="F189" s="30"/>
      <c r="G189" s="30"/>
      <c r="H189" s="30"/>
      <c r="I189" s="31"/>
      <c r="J189" s="32">
        <v>4</v>
      </c>
      <c r="K189" s="33">
        <v>4</v>
      </c>
      <c r="L189" s="32" t="s">
        <v>20</v>
      </c>
      <c r="M189" s="34"/>
      <c r="N189" s="33"/>
      <c r="O189" s="6" t="s">
        <v>21</v>
      </c>
      <c r="P189" s="7"/>
      <c r="Q189" s="7"/>
      <c r="R189" s="35"/>
      <c r="S189" s="36"/>
      <c r="T189" s="37"/>
      <c r="U189" s="38">
        <f t="shared" si="2"/>
        <v>0</v>
      </c>
      <c r="V189" s="39"/>
      <c r="W189" s="40"/>
    </row>
    <row r="190" spans="1:23" ht="19.5" customHeight="1" x14ac:dyDescent="0.3">
      <c r="A190" s="54" t="s">
        <v>22</v>
      </c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6"/>
      <c r="O190" s="9" t="s">
        <v>21</v>
      </c>
      <c r="P190" s="10"/>
      <c r="Q190" s="10"/>
      <c r="R190" s="63">
        <f>SUM(T21:W189)</f>
        <v>0</v>
      </c>
      <c r="S190" s="63"/>
      <c r="T190" s="63"/>
      <c r="U190" s="63"/>
      <c r="V190" s="63"/>
      <c r="W190" s="64"/>
    </row>
    <row r="191" spans="1:23" ht="19.5" customHeight="1" x14ac:dyDescent="0.35">
      <c r="A191" s="57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9"/>
      <c r="O191" s="11"/>
      <c r="P191" s="12"/>
      <c r="Q191" s="12"/>
      <c r="R191" s="65">
        <f>SUMIF(O75:O172,[1]Hoja1!B4,U75:W172)</f>
        <v>0</v>
      </c>
      <c r="S191" s="65"/>
      <c r="T191" s="65"/>
      <c r="U191" s="65"/>
      <c r="V191" s="65"/>
      <c r="W191" s="66"/>
    </row>
    <row r="192" spans="1:23" ht="19.5" customHeight="1" x14ac:dyDescent="0.3">
      <c r="A192" s="60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2"/>
      <c r="O192" s="13"/>
      <c r="P192" s="12"/>
      <c r="Q192" s="12"/>
      <c r="R192" s="65">
        <f>SUMIF(O75:O172,[1]Hoja1!B5,U75:W172)</f>
        <v>0</v>
      </c>
      <c r="S192" s="65"/>
      <c r="T192" s="65"/>
      <c r="U192" s="65"/>
      <c r="V192" s="65"/>
      <c r="W192" s="66"/>
    </row>
    <row r="193" spans="1:23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M193" s="14"/>
      <c r="P193" s="14"/>
      <c r="Q193" s="14"/>
      <c r="R193" s="14"/>
      <c r="S193" s="14"/>
      <c r="T193" s="14"/>
    </row>
    <row r="194" spans="1:23" s="17" customFormat="1" x14ac:dyDescent="0.35">
      <c r="A194" s="15" t="s">
        <v>23</v>
      </c>
      <c r="B194" s="16"/>
    </row>
    <row r="195" spans="1:23" s="17" customFormat="1" x14ac:dyDescent="0.35">
      <c r="A195" s="18" t="s">
        <v>24</v>
      </c>
      <c r="B195" s="16"/>
    </row>
    <row r="196" spans="1:23" s="17" customFormat="1" x14ac:dyDescent="0.35">
      <c r="A196" s="19" t="s">
        <v>25</v>
      </c>
      <c r="B196" s="16"/>
    </row>
    <row r="197" spans="1:23" s="17" customFormat="1" x14ac:dyDescent="0.35"/>
    <row r="198" spans="1:23" ht="18" customHeight="1" x14ac:dyDescent="0.35">
      <c r="A198" s="52" t="s">
        <v>26</v>
      </c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20"/>
      <c r="R198" s="20"/>
      <c r="S198" s="20"/>
      <c r="T198" s="20"/>
      <c r="U198" s="3"/>
      <c r="V198" s="3"/>
      <c r="W198" s="3"/>
    </row>
    <row r="199" spans="1:23" ht="18" customHeight="1" x14ac:dyDescent="0.3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</row>
    <row r="200" spans="1:23" ht="18" customHeight="1" x14ac:dyDescent="0.3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</row>
    <row r="201" spans="1:23" ht="18" customHeight="1" x14ac:dyDescent="0.3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</row>
    <row r="202" spans="1:23" ht="18" customHeight="1" x14ac:dyDescent="0.3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</row>
    <row r="203" spans="1:23" ht="18" customHeight="1" x14ac:dyDescent="0.3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</row>
    <row r="204" spans="1:23" ht="18" customHeight="1" x14ac:dyDescent="0.35">
      <c r="A204" s="52" t="s">
        <v>27</v>
      </c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3">
        <v>60</v>
      </c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</row>
    <row r="205" spans="1:23" ht="31" customHeight="1" x14ac:dyDescent="0.35">
      <c r="A205" s="45" t="s">
        <v>28</v>
      </c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6">
        <v>30</v>
      </c>
      <c r="P205" s="46"/>
      <c r="Q205" s="46"/>
      <c r="R205" s="46"/>
      <c r="S205" s="46"/>
      <c r="T205" s="46"/>
      <c r="U205" s="46"/>
      <c r="V205" s="46"/>
      <c r="W205" s="46"/>
    </row>
    <row r="206" spans="1:23" ht="18" customHeight="1" x14ac:dyDescent="0.35">
      <c r="A206" s="47" t="s">
        <v>29</v>
      </c>
      <c r="B206" s="45"/>
      <c r="C206" s="45"/>
      <c r="D206" s="45"/>
      <c r="E206" s="48" t="s">
        <v>30</v>
      </c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</row>
    <row r="211" spans="1:20" ht="14.25" customHeight="1" x14ac:dyDescent="0.35"/>
    <row r="212" spans="1:20" x14ac:dyDescent="0.35">
      <c r="O212" s="49"/>
      <c r="P212" s="49"/>
      <c r="Q212" s="49"/>
      <c r="R212" s="49"/>
      <c r="S212" s="49"/>
      <c r="T212" s="49"/>
    </row>
    <row r="213" spans="1:20" s="17" customFormat="1" x14ac:dyDescent="0.35">
      <c r="O213" s="50" t="s">
        <v>31</v>
      </c>
      <c r="P213" s="50"/>
      <c r="Q213" s="50"/>
      <c r="R213" s="50"/>
      <c r="S213" s="50"/>
      <c r="T213" s="50"/>
    </row>
    <row r="214" spans="1:20" s="17" customFormat="1" x14ac:dyDescent="0.35">
      <c r="O214" s="42" t="s">
        <v>32</v>
      </c>
      <c r="P214" s="42"/>
      <c r="Q214" s="42"/>
      <c r="R214" s="42"/>
      <c r="S214" s="42"/>
      <c r="T214" s="42"/>
    </row>
    <row r="215" spans="1:20" s="17" customFormat="1" x14ac:dyDescent="0.35"/>
    <row r="216" spans="1:20" s="17" customFormat="1" x14ac:dyDescent="0.35"/>
    <row r="217" spans="1:20" s="17" customFormat="1" x14ac:dyDescent="0.35">
      <c r="A217" s="44" t="s">
        <v>33</v>
      </c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</row>
    <row r="218" spans="1:20" s="17" customFormat="1" x14ac:dyDescent="0.35"/>
  </sheetData>
  <sheetProtection algorithmName="SHA-512" hashValue="ZavCLlQnh9xqP+gZs8CO/5eMRAn79PQAaFJRyEwCOF9dUWojtvQe43bhhQ+0at4RTqEQ209KO+/0VFGi8jRx9A==" saltValue="L9AAsDZ7nfZy8FXIPYJ6mw==" spinCount="100000" sheet="1" objects="1" scenarios="1"/>
  <mergeCells count="1061">
    <mergeCell ref="O214:T214"/>
    <mergeCell ref="A217:T217"/>
    <mergeCell ref="A205:N205"/>
    <mergeCell ref="O205:W205"/>
    <mergeCell ref="A206:D206"/>
    <mergeCell ref="E206:W206"/>
    <mergeCell ref="O212:T212"/>
    <mergeCell ref="O213:T213"/>
    <mergeCell ref="A200:W200"/>
    <mergeCell ref="A201:W201"/>
    <mergeCell ref="A202:W202"/>
    <mergeCell ref="A203:W203"/>
    <mergeCell ref="A204:K204"/>
    <mergeCell ref="L204:W204"/>
    <mergeCell ref="A190:N192"/>
    <mergeCell ref="R190:W190"/>
    <mergeCell ref="R191:W191"/>
    <mergeCell ref="R192:W192"/>
    <mergeCell ref="A198:P198"/>
    <mergeCell ref="A199:W199"/>
    <mergeCell ref="A189:B189"/>
    <mergeCell ref="C189:I189"/>
    <mergeCell ref="J189:K189"/>
    <mergeCell ref="L189:N189"/>
    <mergeCell ref="R189:T189"/>
    <mergeCell ref="U189:W189"/>
    <mergeCell ref="A188:B188"/>
    <mergeCell ref="C188:I188"/>
    <mergeCell ref="J188:K188"/>
    <mergeCell ref="L188:N188"/>
    <mergeCell ref="R188:T188"/>
    <mergeCell ref="U188:W188"/>
    <mergeCell ref="A187:B187"/>
    <mergeCell ref="C187:I187"/>
    <mergeCell ref="J187:K187"/>
    <mergeCell ref="L187:N187"/>
    <mergeCell ref="R187:T187"/>
    <mergeCell ref="U187:W187"/>
    <mergeCell ref="A186:B186"/>
    <mergeCell ref="C186:I186"/>
    <mergeCell ref="J186:K186"/>
    <mergeCell ref="L186:N186"/>
    <mergeCell ref="R186:T186"/>
    <mergeCell ref="U186:W186"/>
    <mergeCell ref="A185:B185"/>
    <mergeCell ref="C185:I185"/>
    <mergeCell ref="J185:K185"/>
    <mergeCell ref="L185:N185"/>
    <mergeCell ref="R185:T185"/>
    <mergeCell ref="U185:W185"/>
    <mergeCell ref="A184:B184"/>
    <mergeCell ref="C184:I184"/>
    <mergeCell ref="J184:K184"/>
    <mergeCell ref="L184:N184"/>
    <mergeCell ref="R184:T184"/>
    <mergeCell ref="U184:W184"/>
    <mergeCell ref="A183:B183"/>
    <mergeCell ref="C183:I183"/>
    <mergeCell ref="J183:K183"/>
    <mergeCell ref="L183:N183"/>
    <mergeCell ref="R183:T183"/>
    <mergeCell ref="U183:W183"/>
    <mergeCell ref="A182:B182"/>
    <mergeCell ref="C182:I182"/>
    <mergeCell ref="J182:K182"/>
    <mergeCell ref="L182:N182"/>
    <mergeCell ref="R182:T182"/>
    <mergeCell ref="U182:W182"/>
    <mergeCell ref="A181:B181"/>
    <mergeCell ref="C181:I181"/>
    <mergeCell ref="J181:K181"/>
    <mergeCell ref="L181:N181"/>
    <mergeCell ref="R181:T181"/>
    <mergeCell ref="U181:W181"/>
    <mergeCell ref="A180:B180"/>
    <mergeCell ref="C180:I180"/>
    <mergeCell ref="J180:K180"/>
    <mergeCell ref="L180:N180"/>
    <mergeCell ref="R180:T180"/>
    <mergeCell ref="U180:W180"/>
    <mergeCell ref="A179:B179"/>
    <mergeCell ref="C179:I179"/>
    <mergeCell ref="J179:K179"/>
    <mergeCell ref="L179:N179"/>
    <mergeCell ref="R179:T179"/>
    <mergeCell ref="U179:W179"/>
    <mergeCell ref="A178:B178"/>
    <mergeCell ref="C178:I178"/>
    <mergeCell ref="J178:K178"/>
    <mergeCell ref="L178:N178"/>
    <mergeCell ref="R178:T178"/>
    <mergeCell ref="U178:W178"/>
    <mergeCell ref="A177:B177"/>
    <mergeCell ref="C177:I177"/>
    <mergeCell ref="J177:K177"/>
    <mergeCell ref="L177:N177"/>
    <mergeCell ref="R177:T177"/>
    <mergeCell ref="U177:W177"/>
    <mergeCell ref="A176:B176"/>
    <mergeCell ref="C176:I176"/>
    <mergeCell ref="J176:K176"/>
    <mergeCell ref="L176:N176"/>
    <mergeCell ref="R176:T176"/>
    <mergeCell ref="U176:W176"/>
    <mergeCell ref="A175:B175"/>
    <mergeCell ref="C175:I175"/>
    <mergeCell ref="J175:K175"/>
    <mergeCell ref="L175:N175"/>
    <mergeCell ref="R175:T175"/>
    <mergeCell ref="U175:W175"/>
    <mergeCell ref="A174:B174"/>
    <mergeCell ref="C174:I174"/>
    <mergeCell ref="J174:K174"/>
    <mergeCell ref="L174:N174"/>
    <mergeCell ref="R174:T174"/>
    <mergeCell ref="U174:W174"/>
    <mergeCell ref="A173:B173"/>
    <mergeCell ref="C173:I173"/>
    <mergeCell ref="J173:K173"/>
    <mergeCell ref="L173:N173"/>
    <mergeCell ref="R173:T173"/>
    <mergeCell ref="U173:W173"/>
    <mergeCell ref="A172:B172"/>
    <mergeCell ref="C172:I172"/>
    <mergeCell ref="J172:K172"/>
    <mergeCell ref="L172:N172"/>
    <mergeCell ref="R172:T172"/>
    <mergeCell ref="U172:W172"/>
    <mergeCell ref="A171:B171"/>
    <mergeCell ref="C171:I171"/>
    <mergeCell ref="J171:K171"/>
    <mergeCell ref="L171:N171"/>
    <mergeCell ref="R171:T171"/>
    <mergeCell ref="U171:W171"/>
    <mergeCell ref="A170:B170"/>
    <mergeCell ref="C170:I170"/>
    <mergeCell ref="J170:K170"/>
    <mergeCell ref="L170:N170"/>
    <mergeCell ref="R170:T170"/>
    <mergeCell ref="U170:W170"/>
    <mergeCell ref="A169:B169"/>
    <mergeCell ref="C169:I169"/>
    <mergeCell ref="J169:K169"/>
    <mergeCell ref="L169:N169"/>
    <mergeCell ref="R169:T169"/>
    <mergeCell ref="U169:W169"/>
    <mergeCell ref="A168:B168"/>
    <mergeCell ref="C168:I168"/>
    <mergeCell ref="J168:K168"/>
    <mergeCell ref="L168:N168"/>
    <mergeCell ref="R168:T168"/>
    <mergeCell ref="U168:W168"/>
    <mergeCell ref="A167:B167"/>
    <mergeCell ref="C167:I167"/>
    <mergeCell ref="J167:K167"/>
    <mergeCell ref="L167:N167"/>
    <mergeCell ref="R167:T167"/>
    <mergeCell ref="U167:W167"/>
    <mergeCell ref="A166:B166"/>
    <mergeCell ref="C166:I166"/>
    <mergeCell ref="J166:K166"/>
    <mergeCell ref="L166:N166"/>
    <mergeCell ref="R166:T166"/>
    <mergeCell ref="U166:W166"/>
    <mergeCell ref="A165:B165"/>
    <mergeCell ref="C165:I165"/>
    <mergeCell ref="J165:K165"/>
    <mergeCell ref="L165:N165"/>
    <mergeCell ref="R165:T165"/>
    <mergeCell ref="U165:W165"/>
    <mergeCell ref="A164:B164"/>
    <mergeCell ref="C164:I164"/>
    <mergeCell ref="J164:K164"/>
    <mergeCell ref="L164:N164"/>
    <mergeCell ref="R164:T164"/>
    <mergeCell ref="U164:W164"/>
    <mergeCell ref="A163:B163"/>
    <mergeCell ref="C163:I163"/>
    <mergeCell ref="J163:K163"/>
    <mergeCell ref="L163:N163"/>
    <mergeCell ref="R163:T163"/>
    <mergeCell ref="U163:W163"/>
    <mergeCell ref="A162:B162"/>
    <mergeCell ref="C162:I162"/>
    <mergeCell ref="J162:K162"/>
    <mergeCell ref="L162:N162"/>
    <mergeCell ref="R162:T162"/>
    <mergeCell ref="U162:W162"/>
    <mergeCell ref="A161:B161"/>
    <mergeCell ref="C161:I161"/>
    <mergeCell ref="J161:K161"/>
    <mergeCell ref="L161:N161"/>
    <mergeCell ref="R161:T161"/>
    <mergeCell ref="U161:W161"/>
    <mergeCell ref="A160:B160"/>
    <mergeCell ref="C160:I160"/>
    <mergeCell ref="J160:K160"/>
    <mergeCell ref="L160:N160"/>
    <mergeCell ref="R160:T160"/>
    <mergeCell ref="U160:W160"/>
    <mergeCell ref="A159:B159"/>
    <mergeCell ref="C159:I159"/>
    <mergeCell ref="J159:K159"/>
    <mergeCell ref="L159:N159"/>
    <mergeCell ref="R159:T159"/>
    <mergeCell ref="U159:W159"/>
    <mergeCell ref="A158:B158"/>
    <mergeCell ref="C158:I158"/>
    <mergeCell ref="J158:K158"/>
    <mergeCell ref="L158:N158"/>
    <mergeCell ref="R158:T158"/>
    <mergeCell ref="U158:W158"/>
    <mergeCell ref="A157:B157"/>
    <mergeCell ref="C157:I157"/>
    <mergeCell ref="J157:K157"/>
    <mergeCell ref="L157:N157"/>
    <mergeCell ref="R157:T157"/>
    <mergeCell ref="U157:W157"/>
    <mergeCell ref="A156:B156"/>
    <mergeCell ref="C156:I156"/>
    <mergeCell ref="J156:K156"/>
    <mergeCell ref="L156:N156"/>
    <mergeCell ref="R156:T156"/>
    <mergeCell ref="U156:W156"/>
    <mergeCell ref="A155:B155"/>
    <mergeCell ref="C155:I155"/>
    <mergeCell ref="J155:K155"/>
    <mergeCell ref="L155:N155"/>
    <mergeCell ref="R155:T155"/>
    <mergeCell ref="U155:W155"/>
    <mergeCell ref="A154:B154"/>
    <mergeCell ref="C154:I154"/>
    <mergeCell ref="J154:K154"/>
    <mergeCell ref="L154:N154"/>
    <mergeCell ref="R154:T154"/>
    <mergeCell ref="U154:W154"/>
    <mergeCell ref="A153:B153"/>
    <mergeCell ref="C153:I153"/>
    <mergeCell ref="J153:K153"/>
    <mergeCell ref="L153:N153"/>
    <mergeCell ref="R153:T153"/>
    <mergeCell ref="U153:W153"/>
    <mergeCell ref="A152:B152"/>
    <mergeCell ref="C152:I152"/>
    <mergeCell ref="J152:K152"/>
    <mergeCell ref="L152:N152"/>
    <mergeCell ref="R152:T152"/>
    <mergeCell ref="U152:W152"/>
    <mergeCell ref="A151:B151"/>
    <mergeCell ref="C151:I151"/>
    <mergeCell ref="J151:K151"/>
    <mergeCell ref="L151:N151"/>
    <mergeCell ref="R151:T151"/>
    <mergeCell ref="U151:W151"/>
    <mergeCell ref="A150:B150"/>
    <mergeCell ref="C150:I150"/>
    <mergeCell ref="J150:K150"/>
    <mergeCell ref="L150:N150"/>
    <mergeCell ref="R150:T150"/>
    <mergeCell ref="U150:W150"/>
    <mergeCell ref="A149:B149"/>
    <mergeCell ref="C149:I149"/>
    <mergeCell ref="J149:K149"/>
    <mergeCell ref="L149:N149"/>
    <mergeCell ref="R149:T149"/>
    <mergeCell ref="U149:W149"/>
    <mergeCell ref="A148:B148"/>
    <mergeCell ref="C148:I148"/>
    <mergeCell ref="J148:K148"/>
    <mergeCell ref="L148:N148"/>
    <mergeCell ref="R148:T148"/>
    <mergeCell ref="U148:W148"/>
    <mergeCell ref="A147:B147"/>
    <mergeCell ref="C147:I147"/>
    <mergeCell ref="J147:K147"/>
    <mergeCell ref="L147:N147"/>
    <mergeCell ref="R147:T147"/>
    <mergeCell ref="U147:W147"/>
    <mergeCell ref="A146:B146"/>
    <mergeCell ref="C146:I146"/>
    <mergeCell ref="J146:K146"/>
    <mergeCell ref="L146:N146"/>
    <mergeCell ref="R146:T146"/>
    <mergeCell ref="U146:W146"/>
    <mergeCell ref="A145:B145"/>
    <mergeCell ref="C145:I145"/>
    <mergeCell ref="J145:K145"/>
    <mergeCell ref="L145:N145"/>
    <mergeCell ref="R145:T145"/>
    <mergeCell ref="U145:W145"/>
    <mergeCell ref="A144:B144"/>
    <mergeCell ref="C144:I144"/>
    <mergeCell ref="J144:K144"/>
    <mergeCell ref="L144:N144"/>
    <mergeCell ref="R144:T144"/>
    <mergeCell ref="U144:W144"/>
    <mergeCell ref="A143:B143"/>
    <mergeCell ref="C143:I143"/>
    <mergeCell ref="J143:K143"/>
    <mergeCell ref="L143:N143"/>
    <mergeCell ref="R143:T143"/>
    <mergeCell ref="U143:W143"/>
    <mergeCell ref="A142:B142"/>
    <mergeCell ref="C142:I142"/>
    <mergeCell ref="J142:K142"/>
    <mergeCell ref="L142:N142"/>
    <mergeCell ref="R142:T142"/>
    <mergeCell ref="U142:W142"/>
    <mergeCell ref="A141:B141"/>
    <mergeCell ref="C141:I141"/>
    <mergeCell ref="J141:K141"/>
    <mergeCell ref="L141:N141"/>
    <mergeCell ref="R141:T141"/>
    <mergeCell ref="U141:W141"/>
    <mergeCell ref="A140:B140"/>
    <mergeCell ref="C140:I140"/>
    <mergeCell ref="J140:K140"/>
    <mergeCell ref="L140:N140"/>
    <mergeCell ref="R140:T140"/>
    <mergeCell ref="U140:W140"/>
    <mergeCell ref="A139:B139"/>
    <mergeCell ref="C139:I139"/>
    <mergeCell ref="J139:K139"/>
    <mergeCell ref="L139:N139"/>
    <mergeCell ref="R139:T139"/>
    <mergeCell ref="U139:W139"/>
    <mergeCell ref="A138:B138"/>
    <mergeCell ref="C138:I138"/>
    <mergeCell ref="J138:K138"/>
    <mergeCell ref="L138:N138"/>
    <mergeCell ref="R138:T138"/>
    <mergeCell ref="U138:W138"/>
    <mergeCell ref="A137:B137"/>
    <mergeCell ref="C137:I137"/>
    <mergeCell ref="J137:K137"/>
    <mergeCell ref="L137:N137"/>
    <mergeCell ref="R137:T137"/>
    <mergeCell ref="U137:W137"/>
    <mergeCell ref="A136:B136"/>
    <mergeCell ref="C136:I136"/>
    <mergeCell ref="J136:K136"/>
    <mergeCell ref="L136:N136"/>
    <mergeCell ref="R136:T136"/>
    <mergeCell ref="U136:W136"/>
    <mergeCell ref="A135:B135"/>
    <mergeCell ref="C135:I135"/>
    <mergeCell ref="J135:K135"/>
    <mergeCell ref="L135:N135"/>
    <mergeCell ref="R135:T135"/>
    <mergeCell ref="U135:W135"/>
    <mergeCell ref="A134:B134"/>
    <mergeCell ref="C134:I134"/>
    <mergeCell ref="J134:K134"/>
    <mergeCell ref="L134:N134"/>
    <mergeCell ref="R134:T134"/>
    <mergeCell ref="U134:W134"/>
    <mergeCell ref="A133:B133"/>
    <mergeCell ref="C133:I133"/>
    <mergeCell ref="J133:K133"/>
    <mergeCell ref="L133:N133"/>
    <mergeCell ref="R133:T133"/>
    <mergeCell ref="U133:W133"/>
    <mergeCell ref="A132:B132"/>
    <mergeCell ref="C132:I132"/>
    <mergeCell ref="J132:K132"/>
    <mergeCell ref="L132:N132"/>
    <mergeCell ref="R132:T132"/>
    <mergeCell ref="U132:W132"/>
    <mergeCell ref="A131:B131"/>
    <mergeCell ref="C131:I131"/>
    <mergeCell ref="J131:K131"/>
    <mergeCell ref="L131:N131"/>
    <mergeCell ref="R131:T131"/>
    <mergeCell ref="U131:W131"/>
    <mergeCell ref="A130:B130"/>
    <mergeCell ref="C130:I130"/>
    <mergeCell ref="J130:K130"/>
    <mergeCell ref="L130:N130"/>
    <mergeCell ref="R130:T130"/>
    <mergeCell ref="U130:W130"/>
    <mergeCell ref="A129:B129"/>
    <mergeCell ref="C129:I129"/>
    <mergeCell ref="J129:K129"/>
    <mergeCell ref="L129:N129"/>
    <mergeCell ref="R129:T129"/>
    <mergeCell ref="U129:W129"/>
    <mergeCell ref="A128:B128"/>
    <mergeCell ref="C128:I128"/>
    <mergeCell ref="J128:K128"/>
    <mergeCell ref="L128:N128"/>
    <mergeCell ref="R128:T128"/>
    <mergeCell ref="U128:W128"/>
    <mergeCell ref="A127:B127"/>
    <mergeCell ref="C127:I127"/>
    <mergeCell ref="J127:K127"/>
    <mergeCell ref="L127:N127"/>
    <mergeCell ref="R127:T127"/>
    <mergeCell ref="U127:W127"/>
    <mergeCell ref="A126:B126"/>
    <mergeCell ref="C126:I126"/>
    <mergeCell ref="J126:K126"/>
    <mergeCell ref="L126:N126"/>
    <mergeCell ref="R126:T126"/>
    <mergeCell ref="U126:W126"/>
    <mergeCell ref="A125:B125"/>
    <mergeCell ref="C125:I125"/>
    <mergeCell ref="J125:K125"/>
    <mergeCell ref="L125:N125"/>
    <mergeCell ref="R125:T125"/>
    <mergeCell ref="U125:W125"/>
    <mergeCell ref="A124:B124"/>
    <mergeCell ref="C124:I124"/>
    <mergeCell ref="J124:K124"/>
    <mergeCell ref="L124:N124"/>
    <mergeCell ref="R124:T124"/>
    <mergeCell ref="U124:W124"/>
    <mergeCell ref="A123:B123"/>
    <mergeCell ref="C123:I123"/>
    <mergeCell ref="J123:K123"/>
    <mergeCell ref="L123:N123"/>
    <mergeCell ref="R123:T123"/>
    <mergeCell ref="U123:W123"/>
    <mergeCell ref="A122:B122"/>
    <mergeCell ref="C122:I122"/>
    <mergeCell ref="J122:K122"/>
    <mergeCell ref="L122:N122"/>
    <mergeCell ref="R122:T122"/>
    <mergeCell ref="U122:W122"/>
    <mergeCell ref="A121:B121"/>
    <mergeCell ref="C121:I121"/>
    <mergeCell ref="J121:K121"/>
    <mergeCell ref="L121:N121"/>
    <mergeCell ref="R121:T121"/>
    <mergeCell ref="U121:W121"/>
    <mergeCell ref="A120:B120"/>
    <mergeCell ref="C120:I120"/>
    <mergeCell ref="J120:K120"/>
    <mergeCell ref="L120:N120"/>
    <mergeCell ref="R120:T120"/>
    <mergeCell ref="U120:W120"/>
    <mergeCell ref="A119:B119"/>
    <mergeCell ref="C119:I119"/>
    <mergeCell ref="J119:K119"/>
    <mergeCell ref="L119:N119"/>
    <mergeCell ref="R119:T119"/>
    <mergeCell ref="U119:W119"/>
    <mergeCell ref="A118:B118"/>
    <mergeCell ref="C118:I118"/>
    <mergeCell ref="J118:K118"/>
    <mergeCell ref="L118:N118"/>
    <mergeCell ref="R118:T118"/>
    <mergeCell ref="U118:W118"/>
    <mergeCell ref="A117:B117"/>
    <mergeCell ref="C117:I117"/>
    <mergeCell ref="J117:K117"/>
    <mergeCell ref="L117:N117"/>
    <mergeCell ref="R117:T117"/>
    <mergeCell ref="U117:W117"/>
    <mergeCell ref="A116:B116"/>
    <mergeCell ref="C116:I116"/>
    <mergeCell ref="J116:K116"/>
    <mergeCell ref="L116:N116"/>
    <mergeCell ref="R116:T116"/>
    <mergeCell ref="U116:W116"/>
    <mergeCell ref="A115:B115"/>
    <mergeCell ref="C115:I115"/>
    <mergeCell ref="J115:K115"/>
    <mergeCell ref="L115:N115"/>
    <mergeCell ref="R115:T115"/>
    <mergeCell ref="U115:W115"/>
    <mergeCell ref="A114:B114"/>
    <mergeCell ref="C114:I114"/>
    <mergeCell ref="J114:K114"/>
    <mergeCell ref="L114:N114"/>
    <mergeCell ref="R114:T114"/>
    <mergeCell ref="U114:W114"/>
    <mergeCell ref="A113:B113"/>
    <mergeCell ref="C113:I113"/>
    <mergeCell ref="J113:K113"/>
    <mergeCell ref="L113:N113"/>
    <mergeCell ref="R113:T113"/>
    <mergeCell ref="U113:W113"/>
    <mergeCell ref="A112:B112"/>
    <mergeCell ref="C112:I112"/>
    <mergeCell ref="J112:K112"/>
    <mergeCell ref="L112:N112"/>
    <mergeCell ref="R112:T112"/>
    <mergeCell ref="U112:W112"/>
    <mergeCell ref="A111:B111"/>
    <mergeCell ref="C111:I111"/>
    <mergeCell ref="J111:K111"/>
    <mergeCell ref="L111:N111"/>
    <mergeCell ref="R111:T111"/>
    <mergeCell ref="U111:W111"/>
    <mergeCell ref="A110:B110"/>
    <mergeCell ref="C110:I110"/>
    <mergeCell ref="J110:K110"/>
    <mergeCell ref="L110:N110"/>
    <mergeCell ref="R110:T110"/>
    <mergeCell ref="U110:W110"/>
    <mergeCell ref="A109:B109"/>
    <mergeCell ref="C109:I109"/>
    <mergeCell ref="J109:K109"/>
    <mergeCell ref="L109:N109"/>
    <mergeCell ref="R109:T109"/>
    <mergeCell ref="U109:W109"/>
    <mergeCell ref="A108:B108"/>
    <mergeCell ref="C108:I108"/>
    <mergeCell ref="J108:K108"/>
    <mergeCell ref="L108:N108"/>
    <mergeCell ref="R108:T108"/>
    <mergeCell ref="U108:W108"/>
    <mergeCell ref="A107:B107"/>
    <mergeCell ref="C107:I107"/>
    <mergeCell ref="J107:K107"/>
    <mergeCell ref="L107:N107"/>
    <mergeCell ref="R107:T107"/>
    <mergeCell ref="U107:W107"/>
    <mergeCell ref="A106:B106"/>
    <mergeCell ref="C106:I106"/>
    <mergeCell ref="J106:K106"/>
    <mergeCell ref="L106:N106"/>
    <mergeCell ref="R106:T106"/>
    <mergeCell ref="U106:W106"/>
    <mergeCell ref="A105:B105"/>
    <mergeCell ref="C105:I105"/>
    <mergeCell ref="J105:K105"/>
    <mergeCell ref="L105:N105"/>
    <mergeCell ref="R105:T105"/>
    <mergeCell ref="U105:W105"/>
    <mergeCell ref="A104:B104"/>
    <mergeCell ref="C104:I104"/>
    <mergeCell ref="J104:K104"/>
    <mergeCell ref="L104:N104"/>
    <mergeCell ref="R104:T104"/>
    <mergeCell ref="U104:W104"/>
    <mergeCell ref="A103:B103"/>
    <mergeCell ref="C103:I103"/>
    <mergeCell ref="J103:K103"/>
    <mergeCell ref="L103:N103"/>
    <mergeCell ref="R103:T103"/>
    <mergeCell ref="U103:W103"/>
    <mergeCell ref="A102:B102"/>
    <mergeCell ref="C102:I102"/>
    <mergeCell ref="J102:K102"/>
    <mergeCell ref="L102:N102"/>
    <mergeCell ref="R102:T102"/>
    <mergeCell ref="U102:W102"/>
    <mergeCell ref="A101:B101"/>
    <mergeCell ref="C101:I101"/>
    <mergeCell ref="J101:K101"/>
    <mergeCell ref="L101:N101"/>
    <mergeCell ref="R101:T101"/>
    <mergeCell ref="U101:W101"/>
    <mergeCell ref="A100:B100"/>
    <mergeCell ref="C100:I100"/>
    <mergeCell ref="J100:K100"/>
    <mergeCell ref="L100:N100"/>
    <mergeCell ref="R100:T100"/>
    <mergeCell ref="U100:W100"/>
    <mergeCell ref="A99:B99"/>
    <mergeCell ref="C99:I99"/>
    <mergeCell ref="J99:K99"/>
    <mergeCell ref="L99:N99"/>
    <mergeCell ref="R99:T99"/>
    <mergeCell ref="U99:W99"/>
    <mergeCell ref="A98:B98"/>
    <mergeCell ref="C98:I98"/>
    <mergeCell ref="J98:K98"/>
    <mergeCell ref="L98:N98"/>
    <mergeCell ref="R98:T98"/>
    <mergeCell ref="U98:W98"/>
    <mergeCell ref="A97:B97"/>
    <mergeCell ref="C97:I97"/>
    <mergeCell ref="J97:K97"/>
    <mergeCell ref="L97:N97"/>
    <mergeCell ref="R97:T97"/>
    <mergeCell ref="U97:W97"/>
    <mergeCell ref="A96:B96"/>
    <mergeCell ref="C96:I96"/>
    <mergeCell ref="J96:K96"/>
    <mergeCell ref="L96:N96"/>
    <mergeCell ref="R96:T96"/>
    <mergeCell ref="U96:W96"/>
    <mergeCell ref="A95:B95"/>
    <mergeCell ref="C95:I95"/>
    <mergeCell ref="J95:K95"/>
    <mergeCell ref="L95:N95"/>
    <mergeCell ref="R95:T95"/>
    <mergeCell ref="U95:W95"/>
    <mergeCell ref="A94:B94"/>
    <mergeCell ref="C94:I94"/>
    <mergeCell ref="J94:K94"/>
    <mergeCell ref="L94:N94"/>
    <mergeCell ref="R94:T94"/>
    <mergeCell ref="U94:W94"/>
    <mergeCell ref="A93:B93"/>
    <mergeCell ref="C93:I93"/>
    <mergeCell ref="J93:K93"/>
    <mergeCell ref="L93:N93"/>
    <mergeCell ref="R93:T93"/>
    <mergeCell ref="U93:W93"/>
    <mergeCell ref="A92:B92"/>
    <mergeCell ref="C92:I92"/>
    <mergeCell ref="J92:K92"/>
    <mergeCell ref="L92:N92"/>
    <mergeCell ref="R92:T92"/>
    <mergeCell ref="U92:W92"/>
    <mergeCell ref="A91:B91"/>
    <mergeCell ref="C91:I91"/>
    <mergeCell ref="J91:K91"/>
    <mergeCell ref="L91:N91"/>
    <mergeCell ref="R91:T91"/>
    <mergeCell ref="U91:W91"/>
    <mergeCell ref="A90:B90"/>
    <mergeCell ref="C90:I90"/>
    <mergeCell ref="J90:K90"/>
    <mergeCell ref="L90:N90"/>
    <mergeCell ref="R90:T90"/>
    <mergeCell ref="U90:W90"/>
    <mergeCell ref="A89:B89"/>
    <mergeCell ref="C89:I89"/>
    <mergeCell ref="J89:K89"/>
    <mergeCell ref="L89:N89"/>
    <mergeCell ref="R89:T89"/>
    <mergeCell ref="U89:W89"/>
    <mergeCell ref="A88:B88"/>
    <mergeCell ref="C88:I88"/>
    <mergeCell ref="J88:K88"/>
    <mergeCell ref="L88:N88"/>
    <mergeCell ref="R88:T88"/>
    <mergeCell ref="U88:W88"/>
    <mergeCell ref="A87:B87"/>
    <mergeCell ref="C87:I87"/>
    <mergeCell ref="J87:K87"/>
    <mergeCell ref="L87:N87"/>
    <mergeCell ref="R87:T87"/>
    <mergeCell ref="U87:W87"/>
    <mergeCell ref="A86:B86"/>
    <mergeCell ref="C86:I86"/>
    <mergeCell ref="J86:K86"/>
    <mergeCell ref="L86:N86"/>
    <mergeCell ref="R86:T86"/>
    <mergeCell ref="U86:W86"/>
    <mergeCell ref="A85:B85"/>
    <mergeCell ref="C85:I85"/>
    <mergeCell ref="J85:K85"/>
    <mergeCell ref="L85:N85"/>
    <mergeCell ref="R85:T85"/>
    <mergeCell ref="U85:W85"/>
    <mergeCell ref="A84:B84"/>
    <mergeCell ref="C84:I84"/>
    <mergeCell ref="J84:K84"/>
    <mergeCell ref="L84:N84"/>
    <mergeCell ref="R84:T84"/>
    <mergeCell ref="U84:W84"/>
    <mergeCell ref="A83:B83"/>
    <mergeCell ref="C83:I83"/>
    <mergeCell ref="J83:K83"/>
    <mergeCell ref="L83:N83"/>
    <mergeCell ref="R83:T83"/>
    <mergeCell ref="U83:W83"/>
    <mergeCell ref="A82:B82"/>
    <mergeCell ref="C82:I82"/>
    <mergeCell ref="J82:K82"/>
    <mergeCell ref="L82:N82"/>
    <mergeCell ref="R82:T82"/>
    <mergeCell ref="U82:W82"/>
    <mergeCell ref="A81:B81"/>
    <mergeCell ref="C81:I81"/>
    <mergeCell ref="J81:K81"/>
    <mergeCell ref="L81:N81"/>
    <mergeCell ref="R81:T81"/>
    <mergeCell ref="U81:W81"/>
    <mergeCell ref="A80:B80"/>
    <mergeCell ref="C80:I80"/>
    <mergeCell ref="J80:K80"/>
    <mergeCell ref="L80:N80"/>
    <mergeCell ref="R80:T80"/>
    <mergeCell ref="U80:W80"/>
    <mergeCell ref="A79:B79"/>
    <mergeCell ref="C79:I79"/>
    <mergeCell ref="J79:K79"/>
    <mergeCell ref="L79:N79"/>
    <mergeCell ref="R79:T79"/>
    <mergeCell ref="U79:W79"/>
    <mergeCell ref="A78:B78"/>
    <mergeCell ref="C78:I78"/>
    <mergeCell ref="J78:K78"/>
    <mergeCell ref="L78:N78"/>
    <mergeCell ref="R78:T78"/>
    <mergeCell ref="U78:W78"/>
    <mergeCell ref="A77:B77"/>
    <mergeCell ref="C77:I77"/>
    <mergeCell ref="J77:K77"/>
    <mergeCell ref="L77:N77"/>
    <mergeCell ref="R77:T77"/>
    <mergeCell ref="U77:W77"/>
    <mergeCell ref="A76:B76"/>
    <mergeCell ref="C76:I76"/>
    <mergeCell ref="J76:K76"/>
    <mergeCell ref="L76:N76"/>
    <mergeCell ref="R76:T76"/>
    <mergeCell ref="U76:W76"/>
    <mergeCell ref="A75:B75"/>
    <mergeCell ref="C75:I75"/>
    <mergeCell ref="J75:K75"/>
    <mergeCell ref="L75:N75"/>
    <mergeCell ref="R75:T75"/>
    <mergeCell ref="U75:W75"/>
    <mergeCell ref="A74:B74"/>
    <mergeCell ref="C74:I74"/>
    <mergeCell ref="J74:K74"/>
    <mergeCell ref="L74:N74"/>
    <mergeCell ref="R74:T74"/>
    <mergeCell ref="U74:W74"/>
    <mergeCell ref="A73:B73"/>
    <mergeCell ref="C73:I73"/>
    <mergeCell ref="J73:K73"/>
    <mergeCell ref="L73:N73"/>
    <mergeCell ref="R73:T73"/>
    <mergeCell ref="U73:W73"/>
    <mergeCell ref="A72:B72"/>
    <mergeCell ref="C72:I72"/>
    <mergeCell ref="J72:K72"/>
    <mergeCell ref="L72:N72"/>
    <mergeCell ref="R72:T72"/>
    <mergeCell ref="U72:W72"/>
    <mergeCell ref="A71:B71"/>
    <mergeCell ref="C71:I71"/>
    <mergeCell ref="J71:K71"/>
    <mergeCell ref="L71:N71"/>
    <mergeCell ref="R71:T71"/>
    <mergeCell ref="U71:W71"/>
    <mergeCell ref="A70:B70"/>
    <mergeCell ref="C70:I70"/>
    <mergeCell ref="J70:K70"/>
    <mergeCell ref="L70:N70"/>
    <mergeCell ref="R70:T70"/>
    <mergeCell ref="U70:W70"/>
    <mergeCell ref="A69:B69"/>
    <mergeCell ref="C69:I69"/>
    <mergeCell ref="J69:K69"/>
    <mergeCell ref="L69:N69"/>
    <mergeCell ref="R69:T69"/>
    <mergeCell ref="U69:W69"/>
    <mergeCell ref="A68:B68"/>
    <mergeCell ref="C68:I68"/>
    <mergeCell ref="J68:K68"/>
    <mergeCell ref="L68:N68"/>
    <mergeCell ref="R68:T68"/>
    <mergeCell ref="U68:W68"/>
    <mergeCell ref="A67:B67"/>
    <mergeCell ref="C67:I67"/>
    <mergeCell ref="J67:K67"/>
    <mergeCell ref="L67:N67"/>
    <mergeCell ref="R67:T67"/>
    <mergeCell ref="U67:W67"/>
    <mergeCell ref="A66:B66"/>
    <mergeCell ref="C66:I66"/>
    <mergeCell ref="J66:K66"/>
    <mergeCell ref="L66:N66"/>
    <mergeCell ref="R66:T66"/>
    <mergeCell ref="U66:W66"/>
    <mergeCell ref="A65:B65"/>
    <mergeCell ref="C65:I65"/>
    <mergeCell ref="J65:K65"/>
    <mergeCell ref="L65:N65"/>
    <mergeCell ref="R65:T65"/>
    <mergeCell ref="U65:W65"/>
    <mergeCell ref="A64:B64"/>
    <mergeCell ref="C64:I64"/>
    <mergeCell ref="J64:K64"/>
    <mergeCell ref="L64:N64"/>
    <mergeCell ref="R64:T64"/>
    <mergeCell ref="U64:W64"/>
    <mergeCell ref="A63:B63"/>
    <mergeCell ref="C63:I63"/>
    <mergeCell ref="J63:K63"/>
    <mergeCell ref="L63:N63"/>
    <mergeCell ref="R63:T63"/>
    <mergeCell ref="U63:W63"/>
    <mergeCell ref="A62:B62"/>
    <mergeCell ref="C62:I62"/>
    <mergeCell ref="J62:K62"/>
    <mergeCell ref="L62:N62"/>
    <mergeCell ref="R62:T62"/>
    <mergeCell ref="U62:W62"/>
    <mergeCell ref="A61:B61"/>
    <mergeCell ref="C61:I61"/>
    <mergeCell ref="J61:K61"/>
    <mergeCell ref="L61:N61"/>
    <mergeCell ref="R61:T61"/>
    <mergeCell ref="U61:W61"/>
    <mergeCell ref="A60:B60"/>
    <mergeCell ref="C60:I60"/>
    <mergeCell ref="J60:K60"/>
    <mergeCell ref="L60:N60"/>
    <mergeCell ref="R60:T60"/>
    <mergeCell ref="U60:W60"/>
    <mergeCell ref="A59:B59"/>
    <mergeCell ref="C59:I59"/>
    <mergeCell ref="J59:K59"/>
    <mergeCell ref="L59:N59"/>
    <mergeCell ref="R59:T59"/>
    <mergeCell ref="U59:W59"/>
    <mergeCell ref="A58:B58"/>
    <mergeCell ref="C58:I58"/>
    <mergeCell ref="J58:K58"/>
    <mergeCell ref="L58:N58"/>
    <mergeCell ref="R58:T58"/>
    <mergeCell ref="U58:W58"/>
    <mergeCell ref="A57:B57"/>
    <mergeCell ref="C57:I57"/>
    <mergeCell ref="J57:K57"/>
    <mergeCell ref="L57:N57"/>
    <mergeCell ref="R57:T57"/>
    <mergeCell ref="U57:W57"/>
    <mergeCell ref="A56:B56"/>
    <mergeCell ref="C56:I56"/>
    <mergeCell ref="J56:K56"/>
    <mergeCell ref="L56:N56"/>
    <mergeCell ref="R56:T56"/>
    <mergeCell ref="U56:W56"/>
    <mergeCell ref="A55:B55"/>
    <mergeCell ref="C55:I55"/>
    <mergeCell ref="J55:K55"/>
    <mergeCell ref="L55:N55"/>
    <mergeCell ref="R55:T55"/>
    <mergeCell ref="U55:W55"/>
    <mergeCell ref="A54:B54"/>
    <mergeCell ref="C54:I54"/>
    <mergeCell ref="J54:K54"/>
    <mergeCell ref="L54:N54"/>
    <mergeCell ref="R54:T54"/>
    <mergeCell ref="U54:W54"/>
    <mergeCell ref="A53:B53"/>
    <mergeCell ref="C53:I53"/>
    <mergeCell ref="J53:K53"/>
    <mergeCell ref="L53:N53"/>
    <mergeCell ref="R53:T53"/>
    <mergeCell ref="U53:W53"/>
    <mergeCell ref="A52:B52"/>
    <mergeCell ref="C52:I52"/>
    <mergeCell ref="J52:K52"/>
    <mergeCell ref="L52:N52"/>
    <mergeCell ref="R52:T52"/>
    <mergeCell ref="U52:W52"/>
    <mergeCell ref="A51:B51"/>
    <mergeCell ref="C51:I51"/>
    <mergeCell ref="J51:K51"/>
    <mergeCell ref="L51:N51"/>
    <mergeCell ref="R51:T51"/>
    <mergeCell ref="U51:W51"/>
    <mergeCell ref="A50:B50"/>
    <mergeCell ref="C50:I50"/>
    <mergeCell ref="J50:K50"/>
    <mergeCell ref="L50:N50"/>
    <mergeCell ref="R50:T50"/>
    <mergeCell ref="U50:W50"/>
    <mergeCell ref="A49:B49"/>
    <mergeCell ref="C49:I49"/>
    <mergeCell ref="J49:K49"/>
    <mergeCell ref="L49:N49"/>
    <mergeCell ref="R49:T49"/>
    <mergeCell ref="U49:W49"/>
    <mergeCell ref="A48:B48"/>
    <mergeCell ref="C48:I48"/>
    <mergeCell ref="J48:K48"/>
    <mergeCell ref="L48:N48"/>
    <mergeCell ref="R48:T48"/>
    <mergeCell ref="U48:W48"/>
    <mergeCell ref="A47:B47"/>
    <mergeCell ref="C47:I47"/>
    <mergeCell ref="J47:K47"/>
    <mergeCell ref="L47:N47"/>
    <mergeCell ref="R47:T47"/>
    <mergeCell ref="U47:W47"/>
    <mergeCell ref="A46:B46"/>
    <mergeCell ref="C46:I46"/>
    <mergeCell ref="J46:K46"/>
    <mergeCell ref="L46:N46"/>
    <mergeCell ref="R46:T46"/>
    <mergeCell ref="U46:W46"/>
    <mergeCell ref="A45:B45"/>
    <mergeCell ref="C45:I45"/>
    <mergeCell ref="J45:K45"/>
    <mergeCell ref="L45:N45"/>
    <mergeCell ref="R45:T45"/>
    <mergeCell ref="U45:W45"/>
    <mergeCell ref="A44:B44"/>
    <mergeCell ref="C44:I44"/>
    <mergeCell ref="J44:K44"/>
    <mergeCell ref="L44:N44"/>
    <mergeCell ref="R44:T44"/>
    <mergeCell ref="U44:W44"/>
    <mergeCell ref="A43:B43"/>
    <mergeCell ref="C43:I43"/>
    <mergeCell ref="J43:K43"/>
    <mergeCell ref="L43:N43"/>
    <mergeCell ref="R43:T43"/>
    <mergeCell ref="U43:W43"/>
    <mergeCell ref="A42:B42"/>
    <mergeCell ref="C42:I42"/>
    <mergeCell ref="J42:K42"/>
    <mergeCell ref="L42:N42"/>
    <mergeCell ref="R42:T42"/>
    <mergeCell ref="U42:W42"/>
    <mergeCell ref="A41:B41"/>
    <mergeCell ref="C41:I41"/>
    <mergeCell ref="J41:K41"/>
    <mergeCell ref="L41:N41"/>
    <mergeCell ref="R41:T41"/>
    <mergeCell ref="U41:W41"/>
    <mergeCell ref="A40:B40"/>
    <mergeCell ref="C40:I40"/>
    <mergeCell ref="J40:K40"/>
    <mergeCell ref="L40:N40"/>
    <mergeCell ref="R40:T40"/>
    <mergeCell ref="U40:W40"/>
    <mergeCell ref="A39:B39"/>
    <mergeCell ref="C39:I39"/>
    <mergeCell ref="J39:K39"/>
    <mergeCell ref="L39:N39"/>
    <mergeCell ref="R39:T39"/>
    <mergeCell ref="U39:W39"/>
    <mergeCell ref="A38:B38"/>
    <mergeCell ref="C38:I38"/>
    <mergeCell ref="J38:K38"/>
    <mergeCell ref="L38:N38"/>
    <mergeCell ref="R38:T38"/>
    <mergeCell ref="U38:W38"/>
    <mergeCell ref="A37:B37"/>
    <mergeCell ref="C37:I37"/>
    <mergeCell ref="J37:K37"/>
    <mergeCell ref="L37:N37"/>
    <mergeCell ref="R37:T37"/>
    <mergeCell ref="U37:W37"/>
    <mergeCell ref="A36:B36"/>
    <mergeCell ref="C36:I36"/>
    <mergeCell ref="J36:K36"/>
    <mergeCell ref="L36:N36"/>
    <mergeCell ref="R36:T36"/>
    <mergeCell ref="U36:W36"/>
    <mergeCell ref="A35:B35"/>
    <mergeCell ref="C35:I35"/>
    <mergeCell ref="J35:K35"/>
    <mergeCell ref="L35:N35"/>
    <mergeCell ref="R35:T35"/>
    <mergeCell ref="U35:W35"/>
    <mergeCell ref="A34:B34"/>
    <mergeCell ref="C34:I34"/>
    <mergeCell ref="J34:K34"/>
    <mergeCell ref="L34:N34"/>
    <mergeCell ref="R34:T34"/>
    <mergeCell ref="U34:W34"/>
    <mergeCell ref="A33:B33"/>
    <mergeCell ref="C33:I33"/>
    <mergeCell ref="J33:K33"/>
    <mergeCell ref="L33:N33"/>
    <mergeCell ref="R33:T33"/>
    <mergeCell ref="U33:W33"/>
    <mergeCell ref="A32:B32"/>
    <mergeCell ref="C32:I32"/>
    <mergeCell ref="J32:K32"/>
    <mergeCell ref="L32:N32"/>
    <mergeCell ref="R32:T32"/>
    <mergeCell ref="U32:W32"/>
    <mergeCell ref="A31:B31"/>
    <mergeCell ref="C31:I31"/>
    <mergeCell ref="J31:K31"/>
    <mergeCell ref="L31:N31"/>
    <mergeCell ref="R31:T31"/>
    <mergeCell ref="U31:W31"/>
    <mergeCell ref="A30:B30"/>
    <mergeCell ref="C30:I30"/>
    <mergeCell ref="J30:K30"/>
    <mergeCell ref="L30:N30"/>
    <mergeCell ref="R30:T30"/>
    <mergeCell ref="U30:W30"/>
    <mergeCell ref="A29:B29"/>
    <mergeCell ref="C29:I29"/>
    <mergeCell ref="J29:K29"/>
    <mergeCell ref="L29:N29"/>
    <mergeCell ref="R29:T29"/>
    <mergeCell ref="U29:W29"/>
    <mergeCell ref="A28:B28"/>
    <mergeCell ref="C28:I28"/>
    <mergeCell ref="J28:K28"/>
    <mergeCell ref="L28:N28"/>
    <mergeCell ref="R28:T28"/>
    <mergeCell ref="U28:W28"/>
    <mergeCell ref="A27:B27"/>
    <mergeCell ref="C27:I27"/>
    <mergeCell ref="J27:K27"/>
    <mergeCell ref="L27:N27"/>
    <mergeCell ref="R27:T27"/>
    <mergeCell ref="U27:W27"/>
    <mergeCell ref="A26:B26"/>
    <mergeCell ref="C26:I26"/>
    <mergeCell ref="J26:K26"/>
    <mergeCell ref="L26:N26"/>
    <mergeCell ref="R26:T26"/>
    <mergeCell ref="U26:W26"/>
    <mergeCell ref="A25:B25"/>
    <mergeCell ref="C25:I25"/>
    <mergeCell ref="J25:K25"/>
    <mergeCell ref="L25:N25"/>
    <mergeCell ref="R25:T25"/>
    <mergeCell ref="U25:W25"/>
    <mergeCell ref="U21:W21"/>
    <mergeCell ref="A18:W18"/>
    <mergeCell ref="A20:B20"/>
    <mergeCell ref="C20:I20"/>
    <mergeCell ref="J20:K20"/>
    <mergeCell ref="L20:N20"/>
    <mergeCell ref="R20:T20"/>
    <mergeCell ref="U20:W20"/>
    <mergeCell ref="A15:G15"/>
    <mergeCell ref="H15:T15"/>
    <mergeCell ref="A16:C16"/>
    <mergeCell ref="D16:K16"/>
    <mergeCell ref="L16:W16"/>
    <mergeCell ref="A17:W17"/>
    <mergeCell ref="A24:B24"/>
    <mergeCell ref="C24:I24"/>
    <mergeCell ref="J24:K24"/>
    <mergeCell ref="L24:N24"/>
    <mergeCell ref="R24:T24"/>
    <mergeCell ref="U24:W24"/>
    <mergeCell ref="A23:B23"/>
    <mergeCell ref="C23:I23"/>
    <mergeCell ref="J23:K23"/>
    <mergeCell ref="L23:N23"/>
    <mergeCell ref="R23:T23"/>
    <mergeCell ref="U23:W23"/>
    <mergeCell ref="A22:B22"/>
    <mergeCell ref="C22:I22"/>
    <mergeCell ref="J22:K22"/>
    <mergeCell ref="L22:N22"/>
    <mergeCell ref="R22:T22"/>
    <mergeCell ref="U22:W22"/>
    <mergeCell ref="A13:C13"/>
    <mergeCell ref="D13:M13"/>
    <mergeCell ref="N13:O13"/>
    <mergeCell ref="P13:T13"/>
    <mergeCell ref="A14:B14"/>
    <mergeCell ref="C14:T14"/>
    <mergeCell ref="A5:T5"/>
    <mergeCell ref="A9:T9"/>
    <mergeCell ref="A11:D11"/>
    <mergeCell ref="E11:L11"/>
    <mergeCell ref="M11:P11"/>
    <mergeCell ref="A12:G12"/>
    <mergeCell ref="H12:P12"/>
    <mergeCell ref="R12:T12"/>
    <mergeCell ref="A21:B21"/>
    <mergeCell ref="C21:I21"/>
    <mergeCell ref="J21:K21"/>
    <mergeCell ref="L21:N21"/>
    <mergeCell ref="R21:T2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'C:\Users\abassedas\Desktop\EN PROCESO\CORTINAS\IC\[Planilla de Cotización ANEXO VI (1).xlsx]Hoja1'!#REF!</xm:f>
          </x14:formula1>
          <xm:sqref>O20:O189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Gustavo Bassedas</dc:creator>
  <cp:lastModifiedBy>Alejandro Gustavo Bassedas</cp:lastModifiedBy>
  <dcterms:created xsi:type="dcterms:W3CDTF">2025-09-17T16:06:17Z</dcterms:created>
  <dcterms:modified xsi:type="dcterms:W3CDTF">2025-10-01T12:26:12Z</dcterms:modified>
</cp:coreProperties>
</file>